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30" windowWidth="12825" windowHeight="7185" activeTab="1"/>
  </bookViews>
  <sheets>
    <sheet name="表　プラン案内" sheetId="1" r:id="rId1"/>
    <sheet name="申込み書 (会員)" sheetId="4" r:id="rId2"/>
    <sheet name="Sheet3" sheetId="3" r:id="rId3"/>
  </sheets>
  <definedNames>
    <definedName name="_xlnm.Print_Area" localSheetId="1">'申込み書 (会員)'!$A$1:$R$78</definedName>
    <definedName name="_xlnm.Print_Area" localSheetId="0">'表　プラン案内'!$A$1:$J$62</definedName>
  </definedNames>
  <calcPr calcId="145621"/>
</workbook>
</file>

<file path=xl/calcChain.xml><?xml version="1.0" encoding="utf-8"?>
<calcChain xmlns="http://schemas.openxmlformats.org/spreadsheetml/2006/main">
  <c r="J34" i="4" l="1"/>
  <c r="P34" i="4" s="1"/>
  <c r="G34" i="4"/>
  <c r="M33" i="4"/>
  <c r="J33" i="4"/>
  <c r="P33" i="4" s="1"/>
  <c r="G33" i="4"/>
  <c r="G30" i="4"/>
  <c r="J30" i="4"/>
  <c r="M30" i="4"/>
  <c r="P30" i="4"/>
  <c r="G31" i="4"/>
  <c r="J31" i="4"/>
  <c r="M31" i="4" s="1"/>
  <c r="P31" i="4"/>
  <c r="G27" i="4"/>
  <c r="G26" i="4"/>
  <c r="G25" i="4"/>
  <c r="G24" i="4"/>
  <c r="M34" i="4" l="1"/>
  <c r="G29" i="4"/>
  <c r="G28" i="4"/>
  <c r="P18" i="4"/>
  <c r="J18" i="4"/>
  <c r="J19" i="4"/>
  <c r="G18" i="4"/>
  <c r="G19" i="4"/>
  <c r="J22" i="4"/>
  <c r="P22" i="4" s="1"/>
  <c r="J24" i="4"/>
  <c r="J25" i="4"/>
  <c r="M25" i="4" s="1"/>
  <c r="J26" i="4"/>
  <c r="M26" i="4" s="1"/>
  <c r="J27" i="4"/>
  <c r="J28" i="4"/>
  <c r="M28" i="4" s="1"/>
  <c r="J29" i="4"/>
  <c r="M29" i="4" s="1"/>
  <c r="P20" i="4"/>
  <c r="G22" i="4"/>
  <c r="G20" i="4"/>
  <c r="P24" i="4" l="1"/>
  <c r="M24" i="4"/>
  <c r="P27" i="4"/>
  <c r="M27" i="4"/>
  <c r="P19" i="4"/>
  <c r="P29" i="4"/>
  <c r="P28" i="4"/>
  <c r="P26" i="4"/>
  <c r="P25" i="4"/>
</calcChain>
</file>

<file path=xl/sharedStrings.xml><?xml version="1.0" encoding="utf-8"?>
<sst xmlns="http://schemas.openxmlformats.org/spreadsheetml/2006/main" count="173" uniqueCount="117">
  <si>
    <t>苗場プリンスホテル</t>
    <rPh sb="0" eb="2">
      <t>ナエバ</t>
    </rPh>
    <phoneticPr fontId="1"/>
  </si>
  <si>
    <t>《ご宿泊に関して》</t>
    <rPh sb="2" eb="4">
      <t>シュクハク</t>
    </rPh>
    <rPh sb="5" eb="6">
      <t>カン</t>
    </rPh>
    <phoneticPr fontId="1"/>
  </si>
  <si>
    <t>○朝食は和・洋のバイキングとなります。夕食はお好きなレストラン（ミールクーポンに印字）が選べます。</t>
    <phoneticPr fontId="1"/>
  </si>
  <si>
    <t>《ご利用に関するご案内》</t>
    <phoneticPr fontId="1"/>
  </si>
  <si>
    <t>様</t>
    <rPh sb="0" eb="1">
      <t>サマ</t>
    </rPh>
    <phoneticPr fontId="1"/>
  </si>
  <si>
    <t>苗場プリンスホテルからの回答</t>
    <rPh sb="0" eb="2">
      <t>ナエバ</t>
    </rPh>
    <rPh sb="12" eb="14">
      <t>カイトウ</t>
    </rPh>
    <phoneticPr fontId="1"/>
  </si>
  <si>
    <t>宿泊日</t>
    <rPh sb="0" eb="3">
      <t>シュクハクビ</t>
    </rPh>
    <phoneticPr fontId="1"/>
  </si>
  <si>
    <t>　　　/　　　～　　　泊</t>
    <rPh sb="11" eb="12">
      <t>ハク</t>
    </rPh>
    <phoneticPr fontId="1"/>
  </si>
  <si>
    <t>備考</t>
    <rPh sb="0" eb="2">
      <t>ビコウ</t>
    </rPh>
    <phoneticPr fontId="1"/>
  </si>
  <si>
    <t>受付日</t>
    <rPh sb="0" eb="3">
      <t>ウケツケビ</t>
    </rPh>
    <phoneticPr fontId="1"/>
  </si>
  <si>
    <t>回答日</t>
    <rPh sb="0" eb="3">
      <t>カイトウビ</t>
    </rPh>
    <phoneticPr fontId="1"/>
  </si>
  <si>
    <t>受付担当者</t>
    <rPh sb="0" eb="2">
      <t>ウケツケ</t>
    </rPh>
    <rPh sb="2" eb="5">
      <t>タントウシャ</t>
    </rPh>
    <phoneticPr fontId="1"/>
  </si>
  <si>
    <t>要確認   ・   可　・　不可</t>
    <rPh sb="0" eb="1">
      <t>ヨウ</t>
    </rPh>
    <rPh sb="1" eb="3">
      <t>カクニン</t>
    </rPh>
    <rPh sb="10" eb="11">
      <t>カ</t>
    </rPh>
    <rPh sb="14" eb="16">
      <t>フカ</t>
    </rPh>
    <phoneticPr fontId="1"/>
  </si>
  <si>
    <t>手配状況</t>
    <rPh sb="0" eb="2">
      <t>テハイ</t>
    </rPh>
    <rPh sb="2" eb="4">
      <t>ジョウキョウ</t>
    </rPh>
    <phoneticPr fontId="1"/>
  </si>
  <si>
    <t>1泊朝食付き</t>
    <rPh sb="1" eb="2">
      <t>ハク</t>
    </rPh>
    <rPh sb="2" eb="4">
      <t>チョウショク</t>
    </rPh>
    <rPh sb="4" eb="5">
      <t>ツ</t>
    </rPh>
    <phoneticPr fontId="1"/>
  </si>
  <si>
    <t>1泊夕・食付き</t>
    <rPh sb="1" eb="2">
      <t>ハク</t>
    </rPh>
    <rPh sb="2" eb="3">
      <t>ユウ</t>
    </rPh>
    <rPh sb="4" eb="5">
      <t>ショク</t>
    </rPh>
    <rPh sb="5" eb="6">
      <t>ツ</t>
    </rPh>
    <phoneticPr fontId="1"/>
  </si>
  <si>
    <t>○こども料金の設定はございません。</t>
    <rPh sb="7" eb="9">
      <t>セッテイ</t>
    </rPh>
    <phoneticPr fontId="1"/>
  </si>
  <si>
    <t>○ご宿泊の際に、都連の会員証をお持ちいただき受付時にご提出ください。</t>
    <rPh sb="8" eb="10">
      <t>トレン</t>
    </rPh>
    <rPh sb="11" eb="13">
      <t>カイイン</t>
    </rPh>
    <rPh sb="13" eb="14">
      <t>ショウ</t>
    </rPh>
    <phoneticPr fontId="1"/>
  </si>
  <si>
    <t>　</t>
    <phoneticPr fontId="1"/>
  </si>
  <si>
    <t>～お知らせ～</t>
    <rPh sb="2" eb="3">
      <t>シ</t>
    </rPh>
    <phoneticPr fontId="1"/>
  </si>
  <si>
    <t>　　設定させていただきました。</t>
    <rPh sb="2" eb="4">
      <t>セッテイ</t>
    </rPh>
    <phoneticPr fontId="15"/>
  </si>
  <si>
    <t>　　　利用客室：6号館ツインA（定員3名）ツインB（定員2名）　※全室禁煙</t>
    <rPh sb="3" eb="5">
      <t>リヨウ</t>
    </rPh>
    <rPh sb="5" eb="7">
      <t>キャクシツ</t>
    </rPh>
    <rPh sb="9" eb="11">
      <t>ゴウカン</t>
    </rPh>
    <rPh sb="16" eb="18">
      <t>テイイン</t>
    </rPh>
    <rPh sb="26" eb="28">
      <t>テイイン</t>
    </rPh>
    <rPh sb="29" eb="30">
      <t>メイ</t>
    </rPh>
    <rPh sb="33" eb="35">
      <t>ゼンシツ</t>
    </rPh>
    <rPh sb="35" eb="37">
      <t>キンエン</t>
    </rPh>
    <phoneticPr fontId="1"/>
  </si>
  <si>
    <t>○個人でのご利用も可能です。</t>
    <rPh sb="1" eb="3">
      <t>コジン</t>
    </rPh>
    <rPh sb="6" eb="8">
      <t>リヨウ</t>
    </rPh>
    <rPh sb="9" eb="11">
      <t>カノウ</t>
    </rPh>
    <phoneticPr fontId="1"/>
  </si>
  <si>
    <t>6号館ツインA（1室3名定員利用）</t>
    <rPh sb="1" eb="3">
      <t>ゴウカン</t>
    </rPh>
    <rPh sb="9" eb="10">
      <t>シツ</t>
    </rPh>
    <rPh sb="11" eb="12">
      <t>メイ</t>
    </rPh>
    <rPh sb="12" eb="14">
      <t>テイイン</t>
    </rPh>
    <rPh sb="14" eb="16">
      <t>リヨウ</t>
    </rPh>
    <phoneticPr fontId="1"/>
  </si>
  <si>
    <t>6号館ツインB（1室2名定員利用）</t>
    <rPh sb="1" eb="3">
      <t>ゴウカン</t>
    </rPh>
    <rPh sb="9" eb="10">
      <t>シツ</t>
    </rPh>
    <rPh sb="11" eb="12">
      <t>メイ</t>
    </rPh>
    <rPh sb="12" eb="14">
      <t>テイイン</t>
    </rPh>
    <rPh sb="14" eb="16">
      <t>リヨウ</t>
    </rPh>
    <phoneticPr fontId="1"/>
  </si>
  <si>
    <t>所属クラブ名：</t>
    <phoneticPr fontId="1"/>
  </si>
  <si>
    <t>代表者名：</t>
    <phoneticPr fontId="1"/>
  </si>
  <si>
    <t>　</t>
    <phoneticPr fontId="1"/>
  </si>
  <si>
    <t>□</t>
    <phoneticPr fontId="1"/>
  </si>
  <si>
    <t>宿泊手配者名　　　　　　　　　　　　　　様</t>
    <rPh sb="0" eb="2">
      <t>シュクハク</t>
    </rPh>
    <rPh sb="2" eb="4">
      <t>テハイ</t>
    </rPh>
    <rPh sb="4" eb="5">
      <t>シャ</t>
    </rPh>
    <rPh sb="5" eb="6">
      <t>メイ</t>
    </rPh>
    <rPh sb="20" eb="21">
      <t>サマ</t>
    </rPh>
    <phoneticPr fontId="1"/>
  </si>
  <si>
    <t>携帯 ：　　　　－　　　　　－　　　　　</t>
    <rPh sb="0" eb="2">
      <t>ケイタイ</t>
    </rPh>
    <phoneticPr fontId="1"/>
  </si>
  <si>
    <t>TEL：　　　　－　　　　　－　　　　　</t>
    <phoneticPr fontId="1"/>
  </si>
  <si>
    <t>FAX：　　　　－　　　　　－　　　　　</t>
    <phoneticPr fontId="1"/>
  </si>
  <si>
    <t>部屋割り</t>
    <phoneticPr fontId="1"/>
  </si>
  <si>
    <t>フリガナ</t>
    <phoneticPr fontId="1"/>
  </si>
  <si>
    <t>性別</t>
    <phoneticPr fontId="1"/>
  </si>
  <si>
    <t>連絡先</t>
    <rPh sb="0" eb="3">
      <t>レンラクサキ</t>
    </rPh>
    <phoneticPr fontId="1"/>
  </si>
  <si>
    <t>備考</t>
    <phoneticPr fontId="1"/>
  </si>
  <si>
    <t>氏　　名</t>
    <rPh sb="0" eb="1">
      <t>シ</t>
    </rPh>
    <rPh sb="3" eb="4">
      <t>メイ</t>
    </rPh>
    <phoneticPr fontId="1"/>
  </si>
  <si>
    <r>
      <t>A･Ｂ等　　　　</t>
    </r>
    <r>
      <rPr>
        <sz val="8"/>
        <rFont val="HG丸ｺﾞｼｯｸM-PRO"/>
        <family val="3"/>
        <charset val="128"/>
      </rPr>
      <t>※同室希望者に同じ記号</t>
    </r>
    <phoneticPr fontId="1"/>
  </si>
  <si>
    <t>苗場　太郎</t>
    <rPh sb="0" eb="2">
      <t>ナエバ</t>
    </rPh>
    <rPh sb="3" eb="5">
      <t>タロウ</t>
    </rPh>
    <phoneticPr fontId="1"/>
  </si>
  <si>
    <t>男</t>
    <phoneticPr fontId="1"/>
  </si>
  <si>
    <t>090-0000-0000</t>
    <phoneticPr fontId="1"/>
  </si>
  <si>
    <t>宿泊日⇒</t>
    <phoneticPr fontId="1"/>
  </si>
  <si>
    <t>１８日の泊りまで</t>
    <phoneticPr fontId="1"/>
  </si>
  <si>
    <t>朝食付</t>
    <phoneticPr fontId="1"/>
  </si>
  <si>
    <t>●</t>
    <phoneticPr fontId="1"/>
  </si>
  <si>
    <t>2食付</t>
    <phoneticPr fontId="1"/>
  </si>
  <si>
    <t>●</t>
    <phoneticPr fontId="24"/>
  </si>
  <si>
    <r>
      <t>A･Ｂ等　　　　</t>
    </r>
    <r>
      <rPr>
        <sz val="8"/>
        <rFont val="HG丸ｺﾞｼｯｸM-PRO"/>
        <family val="3"/>
        <charset val="128"/>
      </rPr>
      <t>※同室希望者に同じ記号</t>
    </r>
    <rPh sb="3" eb="4">
      <t>ナド</t>
    </rPh>
    <phoneticPr fontId="1"/>
  </si>
  <si>
    <t>苗場　次郎</t>
    <rPh sb="0" eb="1">
      <t>ナエ</t>
    </rPh>
    <rPh sb="1" eb="2">
      <t>バ</t>
    </rPh>
    <rPh sb="3" eb="5">
      <t>ジロウ</t>
    </rPh>
    <phoneticPr fontId="1"/>
  </si>
  <si>
    <t>１９日の泊りはシングル利用</t>
    <rPh sb="4" eb="5">
      <t>トマ</t>
    </rPh>
    <phoneticPr fontId="1"/>
  </si>
  <si>
    <t/>
  </si>
  <si>
    <t>※お部屋は原則禁煙ルームとさせていただきます。</t>
    <phoneticPr fontId="1"/>
  </si>
  <si>
    <t>※複数のグループや別日程でのご利用の場合は、お手数ですが用紙をコピーしてお申込みくださいますようお願いいたします。</t>
    <rPh sb="28" eb="30">
      <t>ヨウシ</t>
    </rPh>
    <rPh sb="37" eb="39">
      <t>モウシコ</t>
    </rPh>
    <phoneticPr fontId="1"/>
  </si>
  <si>
    <t>※土曜、休日及び夜間～早朝の返信・お問合せはお受けできない場合がございます。あらかじめご了承くださいませ。</t>
    <rPh sb="1" eb="3">
      <t>ドヨウ</t>
    </rPh>
    <rPh sb="6" eb="7">
      <t>オヨ</t>
    </rPh>
    <rPh sb="8" eb="10">
      <t>ヤカン</t>
    </rPh>
    <rPh sb="11" eb="13">
      <t>ソウチョウ</t>
    </rPh>
    <rPh sb="23" eb="24">
      <t>ウ</t>
    </rPh>
    <rPh sb="29" eb="31">
      <t>バアイ</t>
    </rPh>
    <phoneticPr fontId="1"/>
  </si>
  <si>
    <t>１泊朝食付</t>
    <rPh sb="1" eb="2">
      <t>ハク</t>
    </rPh>
    <rPh sb="2" eb="3">
      <t>アサ</t>
    </rPh>
    <rPh sb="3" eb="4">
      <t>ショク</t>
    </rPh>
    <rPh sb="4" eb="5">
      <t>ツキ</t>
    </rPh>
    <phoneticPr fontId="1"/>
  </si>
  <si>
    <t>１泊２食付</t>
    <rPh sb="1" eb="2">
      <t>ハク</t>
    </rPh>
    <rPh sb="3" eb="4">
      <t>ショク</t>
    </rPh>
    <rPh sb="4" eb="5">
      <t>ツキ</t>
    </rPh>
    <phoneticPr fontId="1"/>
  </si>
  <si>
    <t>ツインルーム</t>
    <phoneticPr fontId="24"/>
  </si>
  <si>
    <t>1名利用</t>
    <rPh sb="1" eb="2">
      <t>メイ</t>
    </rPh>
    <rPh sb="2" eb="4">
      <t>リヨウ</t>
    </rPh>
    <phoneticPr fontId="24"/>
  </si>
  <si>
    <t>トリプルルーム</t>
    <phoneticPr fontId="24"/>
  </si>
  <si>
    <t>２名利用</t>
    <rPh sb="1" eb="2">
      <t>メイ</t>
    </rPh>
    <rPh sb="2" eb="4">
      <t>リヨウ</t>
    </rPh>
    <phoneticPr fontId="24"/>
  </si>
  <si>
    <t>１名利用</t>
    <rPh sb="1" eb="2">
      <t>メイ</t>
    </rPh>
    <rPh sb="2" eb="4">
      <t>リヨウ</t>
    </rPh>
    <phoneticPr fontId="24"/>
  </si>
  <si>
    <t>ツインルーム</t>
    <phoneticPr fontId="1"/>
  </si>
  <si>
    <t>※ツインルーム=定員2名（駐車場側）　トリプルルーム=定員3名（ゲレンデ側）</t>
    <rPh sb="8" eb="10">
      <t>テイイン</t>
    </rPh>
    <rPh sb="11" eb="12">
      <t>メイ</t>
    </rPh>
    <rPh sb="13" eb="16">
      <t>チュウシャジョウ</t>
    </rPh>
    <rPh sb="16" eb="17">
      <t>ガワ</t>
    </rPh>
    <rPh sb="27" eb="29">
      <t>テイイン</t>
    </rPh>
    <rPh sb="30" eb="31">
      <t>メイ</t>
    </rPh>
    <rPh sb="36" eb="37">
      <t>ガワ</t>
    </rPh>
    <phoneticPr fontId="24"/>
  </si>
  <si>
    <t>２名定員利用</t>
    <rPh sb="1" eb="2">
      <t>メイ</t>
    </rPh>
    <rPh sb="2" eb="4">
      <t>テイイン</t>
    </rPh>
    <rPh sb="4" eb="6">
      <t>リヨウ</t>
    </rPh>
    <phoneticPr fontId="24"/>
  </si>
  <si>
    <t>３名定員利用</t>
    <rPh sb="1" eb="2">
      <t>メイ</t>
    </rPh>
    <rPh sb="2" eb="4">
      <t>テイイン</t>
    </rPh>
    <rPh sb="4" eb="6">
      <t>リヨウ</t>
    </rPh>
    <phoneticPr fontId="24"/>
  </si>
  <si>
    <t>※1部屋ごとのご利用人数によって上表の料金が1泊ごとに適用となります。</t>
    <rPh sb="2" eb="4">
      <t>ヘヤ</t>
    </rPh>
    <rPh sb="8" eb="10">
      <t>リヨウ</t>
    </rPh>
    <rPh sb="10" eb="12">
      <t>ニンズウ</t>
    </rPh>
    <rPh sb="16" eb="18">
      <t>ジョウヒョウ</t>
    </rPh>
    <rPh sb="19" eb="21">
      <t>リョウキン</t>
    </rPh>
    <rPh sb="23" eb="24">
      <t>ハク</t>
    </rPh>
    <rPh sb="27" eb="29">
      <t>テキヨウ</t>
    </rPh>
    <phoneticPr fontId="1"/>
  </si>
  <si>
    <t>ご宿泊申込書　＆　回答書</t>
    <rPh sb="1" eb="3">
      <t>シュクハク</t>
    </rPh>
    <rPh sb="3" eb="6">
      <t>モウシコミショ</t>
    </rPh>
    <rPh sb="9" eb="12">
      <t>カイトウショ</t>
    </rPh>
    <phoneticPr fontId="1"/>
  </si>
  <si>
    <t>※同室希望者に同じ記号を入れてください。（ＡAA、ＢB、ＣC・・・）</t>
    <rPh sb="1" eb="3">
      <t>ドウシツ</t>
    </rPh>
    <rPh sb="3" eb="6">
      <t>キボウシャ</t>
    </rPh>
    <rPh sb="7" eb="8">
      <t>オナ</t>
    </rPh>
    <rPh sb="9" eb="11">
      <t>キゴウ</t>
    </rPh>
    <rPh sb="12" eb="13">
      <t>イ</t>
    </rPh>
    <phoneticPr fontId="1"/>
  </si>
  <si>
    <t>適用期間／部屋タイプ（利用人員）</t>
    <rPh sb="0" eb="2">
      <t>テキヨウ</t>
    </rPh>
    <rPh sb="2" eb="4">
      <t>キカン</t>
    </rPh>
    <rPh sb="5" eb="7">
      <t>ヘヤ</t>
    </rPh>
    <rPh sb="11" eb="13">
      <t>リヨウ</t>
    </rPh>
    <rPh sb="13" eb="15">
      <t>ジンイン</t>
    </rPh>
    <phoneticPr fontId="1"/>
  </si>
  <si>
    <t>【税込】</t>
    <rPh sb="1" eb="2">
      <t>ゼイ</t>
    </rPh>
    <rPh sb="2" eb="3">
      <t>コミ</t>
    </rPh>
    <phoneticPr fontId="24"/>
  </si>
  <si>
    <t>料金一覧（12/30～1/3は除外とさせていただきます）</t>
    <rPh sb="0" eb="2">
      <t>リョウキン</t>
    </rPh>
    <rPh sb="2" eb="4">
      <t>イチラン</t>
    </rPh>
    <rPh sb="15" eb="17">
      <t>ジョガイ</t>
    </rPh>
    <phoneticPr fontId="24"/>
  </si>
  <si>
    <t>※ホテル記入欄</t>
    <phoneticPr fontId="24"/>
  </si>
  <si>
    <t>　ご確認ください。</t>
    <rPh sb="2" eb="4">
      <t>カクニン</t>
    </rPh>
    <phoneticPr fontId="1"/>
  </si>
  <si>
    <t>※予約状況によりお取りできない場合がございます。予めご了承ください。</t>
    <rPh sb="1" eb="3">
      <t>ヨヤク</t>
    </rPh>
    <rPh sb="3" eb="5">
      <t>ジョウキョウ</t>
    </rPh>
    <rPh sb="9" eb="10">
      <t>ト</t>
    </rPh>
    <rPh sb="15" eb="17">
      <t>バアイ</t>
    </rPh>
    <phoneticPr fontId="1"/>
  </si>
  <si>
    <t>※料金の詳細は別紙「東京都スキー連盟所属 スキークラブ会員さま宿泊プラン」　ご宿泊申込書　＆　回答書を</t>
    <rPh sb="1" eb="3">
      <t>リョウキン</t>
    </rPh>
    <rPh sb="4" eb="6">
      <t>ショウサイ</t>
    </rPh>
    <rPh sb="7" eb="9">
      <t>ベッシ</t>
    </rPh>
    <phoneticPr fontId="1"/>
  </si>
  <si>
    <t>　プラン内容</t>
    <rPh sb="4" eb="6">
      <t>ナイヨウ</t>
    </rPh>
    <phoneticPr fontId="1"/>
  </si>
  <si>
    <t>　　料金＝おとなのみ（都連所属クラブ会員様に限る）</t>
    <rPh sb="2" eb="4">
      <t>リョウキン</t>
    </rPh>
    <rPh sb="11" eb="13">
      <t>トレン</t>
    </rPh>
    <rPh sb="13" eb="15">
      <t>ショゾク</t>
    </rPh>
    <rPh sb="18" eb="20">
      <t>カイイン</t>
    </rPh>
    <rPh sb="20" eb="21">
      <t>サマ</t>
    </rPh>
    <rPh sb="22" eb="23">
      <t>カギ</t>
    </rPh>
    <phoneticPr fontId="1"/>
  </si>
  <si>
    <t xml:space="preserve">  　　      1名様【1泊/朝食付き、又は夕・朝食付き　税・サ込み】</t>
    <phoneticPr fontId="1"/>
  </si>
  <si>
    <t>　　なお、お申込み数が定員に達した場合も、ご予約を締め切りとさせていただきます。</t>
    <rPh sb="6" eb="8">
      <t>モウシコ</t>
    </rPh>
    <rPh sb="9" eb="10">
      <t>スウ</t>
    </rPh>
    <rPh sb="11" eb="13">
      <t>テイイン</t>
    </rPh>
    <rPh sb="14" eb="15">
      <t>タッ</t>
    </rPh>
    <rPh sb="17" eb="19">
      <t>バアイ</t>
    </rPh>
    <rPh sb="22" eb="24">
      <t>ヨヤク</t>
    </rPh>
    <rPh sb="25" eb="26">
      <t>シ</t>
    </rPh>
    <rPh sb="27" eb="28">
      <t>キ</t>
    </rPh>
    <phoneticPr fontId="15"/>
  </si>
  <si>
    <t>　　お早めにお申込みください。</t>
    <rPh sb="3" eb="4">
      <t>ハヤ</t>
    </rPh>
    <rPh sb="7" eb="9">
      <t>モウシコ</t>
    </rPh>
    <phoneticPr fontId="15"/>
  </si>
  <si>
    <t>○料金は1名さま1泊につき、サービス料・消費税を含んだ料金です。</t>
    <phoneticPr fontId="1"/>
  </si>
  <si>
    <t>★★リフト券特別料金に関するご案内★★</t>
    <rPh sb="5" eb="6">
      <t>ケン</t>
    </rPh>
    <rPh sb="6" eb="8">
      <t>トクベツ</t>
    </rPh>
    <rPh sb="8" eb="10">
      <t>リョウキン</t>
    </rPh>
    <phoneticPr fontId="1"/>
  </si>
  <si>
    <t>○今シーズンも、苗場スキー場（苗場エリアのみ）リフト券売り場にて都連の会員証を提示していただくと、</t>
    <rPh sb="1" eb="2">
      <t>コン</t>
    </rPh>
    <rPh sb="8" eb="10">
      <t>ナエバ</t>
    </rPh>
    <rPh sb="13" eb="14">
      <t>ジョウ</t>
    </rPh>
    <rPh sb="15" eb="17">
      <t>ナエバ</t>
    </rPh>
    <rPh sb="26" eb="27">
      <t>ケン</t>
    </rPh>
    <rPh sb="27" eb="28">
      <t>ウ</t>
    </rPh>
    <rPh sb="29" eb="30">
      <t>バ</t>
    </rPh>
    <rPh sb="32" eb="34">
      <t>トレン</t>
    </rPh>
    <rPh sb="35" eb="37">
      <t>カイイン</t>
    </rPh>
    <rPh sb="37" eb="38">
      <t>ショウ</t>
    </rPh>
    <rPh sb="39" eb="41">
      <t>テイジ</t>
    </rPh>
    <phoneticPr fontId="1"/>
  </si>
  <si>
    <t xml:space="preserve">                  FAX：０２５－７８９－３１５９　（TEL：０２５－７８９－２３１１）</t>
    <phoneticPr fontId="1"/>
  </si>
  <si>
    <t>申込み先 ： 苗場プリンスホテル   予約係 宛</t>
    <rPh sb="0" eb="2">
      <t>モウシコ</t>
    </rPh>
    <rPh sb="3" eb="4">
      <t>サキ</t>
    </rPh>
    <rPh sb="21" eb="22">
      <t>カカリ</t>
    </rPh>
    <phoneticPr fontId="1"/>
  </si>
  <si>
    <t>　　都連の所属スキークラブ様に、2017年４月1日のご宿泊までご利用いただける特別プランを</t>
    <rPh sb="2" eb="4">
      <t>トレン</t>
    </rPh>
    <rPh sb="5" eb="7">
      <t>ショゾク</t>
    </rPh>
    <rPh sb="13" eb="14">
      <t>サマ</t>
    </rPh>
    <rPh sb="20" eb="21">
      <t>ネン</t>
    </rPh>
    <rPh sb="22" eb="23">
      <t>ガツ</t>
    </rPh>
    <rPh sb="24" eb="25">
      <t>ヒ</t>
    </rPh>
    <rPh sb="27" eb="29">
      <t>シュクハク</t>
    </rPh>
    <rPh sb="32" eb="34">
      <t>リヨウ</t>
    </rPh>
    <rPh sb="39" eb="41">
      <t>トクベツ</t>
    </rPh>
    <phoneticPr fontId="15"/>
  </si>
  <si>
    <t>　　是非この機会に東京都技術選の会場である苗場で、トレーニングやレベルアップ等に</t>
    <rPh sb="2" eb="4">
      <t>ゼヒ</t>
    </rPh>
    <rPh sb="6" eb="8">
      <t>キカイ</t>
    </rPh>
    <rPh sb="9" eb="12">
      <t>トウキョウト</t>
    </rPh>
    <rPh sb="12" eb="13">
      <t>ギ</t>
    </rPh>
    <rPh sb="13" eb="14">
      <t>ジュツ</t>
    </rPh>
    <rPh sb="14" eb="15">
      <t>セン</t>
    </rPh>
    <rPh sb="16" eb="18">
      <t>カイジョウ</t>
    </rPh>
    <rPh sb="21" eb="23">
      <t>ナエバ</t>
    </rPh>
    <rPh sb="38" eb="39">
      <t>トウ</t>
    </rPh>
    <phoneticPr fontId="15"/>
  </si>
  <si>
    <t>　　本プランをご活用ください。</t>
    <rPh sb="8" eb="10">
      <t>カツヨウ</t>
    </rPh>
    <phoneticPr fontId="15"/>
  </si>
  <si>
    <t>　　　設定期間：2016年12月9日（金）～2016年4月1日（土）の宿泊まで</t>
    <rPh sb="3" eb="5">
      <t>セッテイ</t>
    </rPh>
    <rPh sb="5" eb="7">
      <t>キカン</t>
    </rPh>
    <rPh sb="12" eb="13">
      <t>ネン</t>
    </rPh>
    <rPh sb="15" eb="16">
      <t>ガツ</t>
    </rPh>
    <rPh sb="17" eb="18">
      <t>ニチ</t>
    </rPh>
    <rPh sb="19" eb="20">
      <t>キン</t>
    </rPh>
    <rPh sb="26" eb="27">
      <t>ネン</t>
    </rPh>
    <rPh sb="28" eb="29">
      <t>ガツ</t>
    </rPh>
    <rPh sb="30" eb="31">
      <t>ニチ</t>
    </rPh>
    <rPh sb="32" eb="33">
      <t>ド</t>
    </rPh>
    <rPh sb="35" eb="37">
      <t>シュクハク</t>
    </rPh>
    <phoneticPr fontId="1"/>
  </si>
  <si>
    <t>　　　　　　　　　（12/30～1/3は除外日とさせていただきます）</t>
    <rPh sb="22" eb="23">
      <t>ヒ</t>
    </rPh>
    <phoneticPr fontId="1"/>
  </si>
  <si>
    <t>　　　　　　　　　　※予約状況によって6号館以外にご案内させていただく場合がございます。</t>
    <rPh sb="11" eb="13">
      <t>ヨヤク</t>
    </rPh>
    <rPh sb="13" eb="15">
      <t>ジョウキョウ</t>
    </rPh>
    <rPh sb="20" eb="22">
      <t>ゴウカン</t>
    </rPh>
    <rPh sb="22" eb="24">
      <t>イガイ</t>
    </rPh>
    <rPh sb="26" eb="28">
      <t>アンナイ</t>
    </rPh>
    <rPh sb="35" eb="37">
      <t>バアイ</t>
    </rPh>
    <phoneticPr fontId="1"/>
  </si>
  <si>
    <t>\7,000～\13,500</t>
    <phoneticPr fontId="1"/>
  </si>
  <si>
    <t>\11,500～\18,500</t>
    <phoneticPr fontId="1"/>
  </si>
  <si>
    <t>　チェックイン時のご精算とさせていただきます</t>
    <rPh sb="7" eb="8">
      <t>ジ</t>
    </rPh>
    <rPh sb="10" eb="12">
      <t>セイサン</t>
    </rPh>
    <phoneticPr fontId="1"/>
  </si>
  <si>
    <t>○ご予約は、別紙申込書＆回答書をFAXにてお申込みください。（折り返し手配可否の回答をさせていただきます）</t>
    <rPh sb="6" eb="8">
      <t>ベッシ</t>
    </rPh>
    <rPh sb="8" eb="10">
      <t>モウシコ</t>
    </rPh>
    <rPh sb="10" eb="11">
      <t>ショ</t>
    </rPh>
    <rPh sb="12" eb="15">
      <t>カイトウショ</t>
    </rPh>
    <rPh sb="35" eb="37">
      <t>テハイ</t>
    </rPh>
    <rPh sb="37" eb="39">
      <t>カヒ</t>
    </rPh>
    <rPh sb="40" eb="42">
      <t>カイトウ</t>
    </rPh>
    <phoneticPr fontId="1"/>
  </si>
  <si>
    <t>※お電話でのご予約はお受けいたしておりません。FAXでのお申込みのみとさせていただきます。</t>
    <rPh sb="29" eb="31">
      <t>モウシコ</t>
    </rPh>
    <phoneticPr fontId="1"/>
  </si>
  <si>
    <t>　第3８回東京都スキー技術選手権大会 及び レベルアップ講習会の宿泊プランのお申し込みは</t>
    <rPh sb="1" eb="2">
      <t>ダイ</t>
    </rPh>
    <rPh sb="4" eb="5">
      <t>カイ</t>
    </rPh>
    <rPh sb="5" eb="7">
      <t>トウキョウ</t>
    </rPh>
    <rPh sb="7" eb="8">
      <t>ト</t>
    </rPh>
    <rPh sb="11" eb="13">
      <t>ギジュツ</t>
    </rPh>
    <rPh sb="13" eb="16">
      <t>センシュケン</t>
    </rPh>
    <rPh sb="16" eb="18">
      <t>タイカイ</t>
    </rPh>
    <rPh sb="19" eb="20">
      <t>オヨ</t>
    </rPh>
    <rPh sb="28" eb="31">
      <t>コウシュウカイ</t>
    </rPh>
    <phoneticPr fontId="15"/>
  </si>
  <si>
    <t>　　12月25日で締め切りとさせていただきます。</t>
    <rPh sb="4" eb="5">
      <t>ガツ</t>
    </rPh>
    <rPh sb="7" eb="8">
      <t>ヒ</t>
    </rPh>
    <rPh sb="9" eb="10">
      <t>シ</t>
    </rPh>
    <rPh sb="11" eb="12">
      <t>キ</t>
    </rPh>
    <phoneticPr fontId="15"/>
  </si>
  <si>
    <t>　ご本人に限り苗場エリア1日券を4,000円で購入いただけます。</t>
    <phoneticPr fontId="1"/>
  </si>
  <si>
    <t>平日　12/25～12/27</t>
    <phoneticPr fontId="24"/>
  </si>
  <si>
    <t xml:space="preserve">         1/4～６、1/9～13</t>
    <phoneticPr fontId="24"/>
  </si>
  <si>
    <t xml:space="preserve">      　1/16～1/20、1/22～2/3</t>
    <phoneticPr fontId="24"/>
  </si>
  <si>
    <t>　　　2/21～24、2/26～3/3</t>
    <phoneticPr fontId="24"/>
  </si>
  <si>
    <t>平日　3/5～10、3/12～17</t>
    <rPh sb="0" eb="2">
      <t>ヘイジツ</t>
    </rPh>
    <phoneticPr fontId="24"/>
  </si>
  <si>
    <t>平日　12/９～16、12/18～22</t>
    <phoneticPr fontId="24"/>
  </si>
  <si>
    <t>平日   1/27、2/5～10、2/12～17</t>
    <rPh sb="0" eb="2">
      <t>ヘイジツ</t>
    </rPh>
    <phoneticPr fontId="24"/>
  </si>
  <si>
    <t>　　　2/19～20</t>
    <phoneticPr fontId="24"/>
  </si>
  <si>
    <t>休前日 12/17、3/11･18･19･25</t>
    <phoneticPr fontId="24"/>
  </si>
  <si>
    <t>　　　3/20～24、3/26～4/1</t>
    <phoneticPr fontId="24"/>
  </si>
  <si>
    <t>　　　 12/23～24、12/28～29</t>
    <phoneticPr fontId="24"/>
  </si>
  <si>
    <t>休前日　1/7～8、1/15･28</t>
    <phoneticPr fontId="24"/>
  </si>
  <si>
    <t>　　　　2/4･11･18</t>
    <phoneticPr fontId="24"/>
  </si>
  <si>
    <t>休前日 1/14、1/21、2/25、3/4</t>
    <phoneticPr fontId="24"/>
  </si>
  <si>
    <t>「東京都スキー連盟 スキークラブ会員さま宿泊プラン」</t>
    <rPh sb="1" eb="4">
      <t>トウキョウト</t>
    </rPh>
    <rPh sb="7" eb="9">
      <t>レンメイ</t>
    </rPh>
    <rPh sb="16" eb="18">
      <t>カイイン</t>
    </rPh>
    <rPh sb="20" eb="22">
      <t>シュクハク</t>
    </rPh>
    <phoneticPr fontId="1"/>
  </si>
  <si>
    <r>
      <t>宿泊希望日　　　　　　　　　　　　　　　　　　　　　　　　　　　　　　　　　　　　　</t>
    </r>
    <r>
      <rPr>
        <sz val="9"/>
        <rFont val="HG丸ｺﾞｼｯｸM-PRO"/>
        <family val="3"/>
        <charset val="128"/>
      </rPr>
      <t>（適応期間＝</t>
    </r>
    <r>
      <rPr>
        <b/>
        <sz val="9"/>
        <color rgb="FFFF0000"/>
        <rFont val="HG丸ｺﾞｼｯｸM-PRO"/>
        <family val="3"/>
        <charset val="128"/>
      </rPr>
      <t>12/9～4/1</t>
    </r>
    <r>
      <rPr>
        <sz val="9"/>
        <rFont val="HG丸ｺﾞｼｯｸM-PRO"/>
        <family val="3"/>
        <charset val="128"/>
      </rPr>
      <t xml:space="preserve"> </t>
    </r>
    <r>
      <rPr>
        <b/>
        <sz val="7"/>
        <rFont val="HG丸ｺﾞｼｯｸM-PRO"/>
        <family val="3"/>
        <charset val="128"/>
      </rPr>
      <t>※予約状況によって予約できない場合がございます）</t>
    </r>
    <rPh sb="43" eb="45">
      <t>テキオウ</t>
    </rPh>
    <rPh sb="45" eb="47">
      <t>キカン</t>
    </rPh>
    <rPh sb="58" eb="60">
      <t>ヨヤク</t>
    </rPh>
    <rPh sb="60" eb="62">
      <t>ジョウキョウ</t>
    </rPh>
    <rPh sb="66" eb="68">
      <t>ヨヤク</t>
    </rPh>
    <rPh sb="72" eb="74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</si>
</sst>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3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20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b/>
      <sz val="18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sz val="9.5"/>
      <color indexed="10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.5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b/>
      <sz val="7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9.5"/>
      <color indexed="1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328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8" fillId="2" borderId="2" xfId="2" applyFont="1" applyFill="1" applyBorder="1" applyAlignment="1" applyProtection="1">
      <alignment horizontal="center" vertical="center" shrinkToFit="1"/>
      <protection locked="0"/>
    </xf>
    <xf numFmtId="0" fontId="18" fillId="2" borderId="3" xfId="2" applyFont="1" applyFill="1" applyBorder="1" applyAlignment="1" applyProtection="1">
      <alignment horizontal="center" vertical="center"/>
      <protection locked="0"/>
    </xf>
    <xf numFmtId="176" fontId="19" fillId="2" borderId="4" xfId="2" applyNumberFormat="1" applyFont="1" applyFill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7" fillId="0" borderId="9" xfId="0" applyFont="1" applyBorder="1" applyAlignment="1">
      <alignment vertical="center"/>
    </xf>
    <xf numFmtId="0" fontId="20" fillId="0" borderId="0" xfId="3" applyFont="1" applyAlignment="1">
      <alignment horizontal="left" vertical="center"/>
    </xf>
    <xf numFmtId="0" fontId="20" fillId="0" borderId="0" xfId="3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 shrinkToFit="1"/>
    </xf>
    <xf numFmtId="0" fontId="2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0" fillId="0" borderId="0" xfId="3" applyFont="1" applyAlignment="1">
      <alignment horizontal="left" vertical="center"/>
    </xf>
    <xf numFmtId="0" fontId="20" fillId="0" borderId="0" xfId="3" applyFont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22" fillId="0" borderId="9" xfId="0" applyFont="1" applyBorder="1">
      <alignment vertical="center"/>
    </xf>
    <xf numFmtId="0" fontId="7" fillId="0" borderId="9" xfId="0" applyFont="1" applyBorder="1" applyAlignment="1">
      <alignment horizontal="right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23" fillId="0" borderId="0" xfId="0" applyFont="1">
      <alignment vertical="center"/>
    </xf>
    <xf numFmtId="176" fontId="5" fillId="2" borderId="66" xfId="2" applyNumberFormat="1" applyFont="1" applyFill="1" applyBorder="1" applyAlignment="1">
      <alignment horizontal="center" vertical="center" shrinkToFit="1"/>
    </xf>
    <xf numFmtId="176" fontId="19" fillId="2" borderId="4" xfId="2" applyNumberFormat="1" applyFont="1" applyFill="1" applyBorder="1" applyAlignment="1">
      <alignment horizontal="center" vertical="center" shrinkToFit="1"/>
    </xf>
    <xf numFmtId="176" fontId="19" fillId="2" borderId="67" xfId="2" applyNumberFormat="1" applyFont="1" applyFill="1" applyBorder="1" applyAlignment="1">
      <alignment horizontal="center" vertical="center"/>
    </xf>
    <xf numFmtId="0" fontId="18" fillId="2" borderId="68" xfId="2" applyFont="1" applyFill="1" applyBorder="1" applyAlignment="1" applyProtection="1">
      <alignment horizontal="center" vertical="center" shrinkToFit="1"/>
      <protection locked="0"/>
    </xf>
    <xf numFmtId="0" fontId="18" fillId="2" borderId="3" xfId="2" applyFont="1" applyFill="1" applyBorder="1" applyAlignment="1" applyProtection="1">
      <alignment horizontal="center" vertical="center" shrinkToFit="1"/>
      <protection locked="0"/>
    </xf>
    <xf numFmtId="0" fontId="18" fillId="2" borderId="69" xfId="2" applyFont="1" applyFill="1" applyBorder="1" applyAlignment="1" applyProtection="1">
      <alignment horizontal="center" vertical="center" shrinkToFit="1"/>
      <protection locked="0"/>
    </xf>
    <xf numFmtId="0" fontId="18" fillId="2" borderId="70" xfId="2" applyFont="1" applyFill="1" applyBorder="1" applyAlignment="1" applyProtection="1">
      <alignment horizontal="center" vertical="center"/>
      <protection locked="0"/>
    </xf>
    <xf numFmtId="0" fontId="18" fillId="2" borderId="21" xfId="2" applyFont="1" applyFill="1" applyBorder="1" applyAlignment="1" applyProtection="1">
      <alignment horizontal="center" vertical="center" shrinkToFit="1"/>
      <protection locked="0"/>
    </xf>
    <xf numFmtId="0" fontId="18" fillId="2" borderId="7" xfId="2" applyFont="1" applyFill="1" applyBorder="1" applyAlignment="1" applyProtection="1">
      <alignment horizontal="center" vertical="center" shrinkToFit="1"/>
      <protection locked="0"/>
    </xf>
    <xf numFmtId="0" fontId="18" fillId="2" borderId="8" xfId="2" applyFont="1" applyFill="1" applyBorder="1" applyAlignment="1" applyProtection="1">
      <alignment horizontal="center" vertical="center" shrinkToFit="1"/>
      <protection locked="0"/>
    </xf>
    <xf numFmtId="0" fontId="18" fillId="2" borderId="72" xfId="2" applyFont="1" applyFill="1" applyBorder="1" applyAlignment="1" applyProtection="1">
      <alignment horizontal="center" vertical="center" shrinkToFit="1"/>
      <protection locked="0"/>
    </xf>
    <xf numFmtId="0" fontId="18" fillId="2" borderId="73" xfId="2" applyFont="1" applyFill="1" applyBorder="1" applyAlignment="1" applyProtection="1">
      <alignment horizontal="center" vertical="center"/>
      <protection locked="0"/>
    </xf>
    <xf numFmtId="0" fontId="18" fillId="2" borderId="74" xfId="2" applyFont="1" applyFill="1" applyBorder="1" applyAlignment="1" applyProtection="1">
      <alignment horizontal="center" vertical="center"/>
      <protection locked="0"/>
    </xf>
    <xf numFmtId="176" fontId="19" fillId="2" borderId="75" xfId="2" applyNumberFormat="1" applyFont="1" applyFill="1" applyBorder="1" applyAlignment="1">
      <alignment horizontal="center" vertical="center" shrinkToFit="1"/>
    </xf>
    <xf numFmtId="176" fontId="19" fillId="2" borderId="76" xfId="2" applyNumberFormat="1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horizontal="left" vertical="center"/>
    </xf>
    <xf numFmtId="0" fontId="27" fillId="0" borderId="0" xfId="2" applyFont="1" applyFill="1" applyBorder="1" applyAlignment="1" applyProtection="1">
      <alignment horizontal="center" vertical="center" justifyLastLine="1"/>
      <protection locked="0"/>
    </xf>
    <xf numFmtId="0" fontId="27" fillId="0" borderId="0" xfId="2" applyFont="1" applyFill="1" applyBorder="1" applyAlignment="1">
      <alignment horizontal="center" vertical="center" shrinkToFit="1"/>
    </xf>
    <xf numFmtId="0" fontId="27" fillId="0" borderId="0" xfId="2" applyFont="1" applyFill="1" applyBorder="1" applyAlignment="1" applyProtection="1">
      <alignment horizontal="center" vertical="center"/>
      <protection locked="0"/>
    </xf>
    <xf numFmtId="0" fontId="27" fillId="0" borderId="0" xfId="2" applyFont="1" applyBorder="1" applyAlignment="1" applyProtection="1">
      <alignment horizontal="center" vertical="center" shrinkToFit="1"/>
      <protection locked="0"/>
    </xf>
    <xf numFmtId="0" fontId="27" fillId="2" borderId="0" xfId="2" applyFont="1" applyFill="1" applyBorder="1" applyAlignment="1" applyProtection="1">
      <alignment horizontal="center" vertical="center" shrinkToFit="1"/>
      <protection locked="0"/>
    </xf>
    <xf numFmtId="0" fontId="27" fillId="2" borderId="0" xfId="2" applyFont="1" applyFill="1" applyBorder="1" applyAlignment="1" applyProtection="1">
      <alignment horizontal="center" vertical="center"/>
      <protection locked="0"/>
    </xf>
    <xf numFmtId="0" fontId="28" fillId="0" borderId="0" xfId="0" applyFo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>
      <alignment vertical="center"/>
    </xf>
    <xf numFmtId="0" fontId="28" fillId="0" borderId="0" xfId="0" applyFont="1" applyBorder="1">
      <alignment vertical="center"/>
    </xf>
    <xf numFmtId="0" fontId="27" fillId="0" borderId="0" xfId="0" applyFont="1">
      <alignment vertical="center"/>
    </xf>
    <xf numFmtId="0" fontId="0" fillId="0" borderId="0" xfId="0" applyBorder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0" fillId="0" borderId="0" xfId="0" applyFont="1" applyBorder="1" applyAlignment="1"/>
    <xf numFmtId="0" fontId="10" fillId="0" borderId="58" xfId="0" applyFont="1" applyBorder="1" applyAlignment="1"/>
    <xf numFmtId="176" fontId="19" fillId="2" borderId="81" xfId="2" applyNumberFormat="1" applyFont="1" applyFill="1" applyBorder="1" applyAlignment="1">
      <alignment horizontal="center" vertical="center"/>
    </xf>
    <xf numFmtId="0" fontId="18" fillId="2" borderId="82" xfId="2" applyFont="1" applyFill="1" applyBorder="1" applyAlignment="1" applyProtection="1">
      <alignment horizontal="center" vertical="center"/>
      <protection locked="0"/>
    </xf>
    <xf numFmtId="0" fontId="18" fillId="2" borderId="35" xfId="2" applyFont="1" applyFill="1" applyBorder="1" applyAlignment="1" applyProtection="1">
      <alignment horizontal="center" vertical="center"/>
      <protection locked="0"/>
    </xf>
    <xf numFmtId="0" fontId="18" fillId="2" borderId="83" xfId="2" applyFont="1" applyFill="1" applyBorder="1" applyAlignment="1" applyProtection="1">
      <alignment horizontal="center" vertical="center"/>
      <protection locked="0"/>
    </xf>
    <xf numFmtId="38" fontId="4" fillId="0" borderId="85" xfId="1" applyFont="1" applyFill="1" applyBorder="1" applyAlignment="1">
      <alignment horizontal="center" vertical="center" shrinkToFit="1"/>
    </xf>
    <xf numFmtId="38" fontId="4" fillId="0" borderId="87" xfId="1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38" fontId="4" fillId="0" borderId="90" xfId="1" applyFont="1" applyFill="1" applyBorder="1" applyAlignment="1">
      <alignment horizontal="center" vertical="center" shrinkToFit="1"/>
    </xf>
    <xf numFmtId="38" fontId="4" fillId="0" borderId="88" xfId="1" applyFont="1" applyBorder="1" applyAlignment="1">
      <alignment horizontal="center" vertical="center" shrinkToFit="1"/>
    </xf>
    <xf numFmtId="38" fontId="4" fillId="0" borderId="36" xfId="1" applyFont="1" applyFill="1" applyBorder="1" applyAlignment="1">
      <alignment horizontal="center" vertical="center" shrinkToFit="1"/>
    </xf>
    <xf numFmtId="38" fontId="4" fillId="0" borderId="87" xfId="1" applyFont="1" applyFill="1" applyBorder="1" applyAlignment="1">
      <alignment horizontal="center" vertical="center" shrinkToFit="1"/>
    </xf>
    <xf numFmtId="0" fontId="29" fillId="0" borderId="0" xfId="0" applyFont="1">
      <alignment vertical="center"/>
    </xf>
    <xf numFmtId="0" fontId="10" fillId="0" borderId="0" xfId="0" applyFont="1" applyAlignment="1">
      <alignment vertical="center"/>
    </xf>
    <xf numFmtId="0" fontId="27" fillId="0" borderId="10" xfId="0" applyFont="1" applyBorder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>
      <alignment vertical="center"/>
    </xf>
    <xf numFmtId="0" fontId="8" fillId="0" borderId="0" xfId="0" applyFont="1" applyBorder="1" applyAlignment="1">
      <alignment vertical="center"/>
    </xf>
    <xf numFmtId="38" fontId="4" fillId="0" borderId="66" xfId="1" applyFont="1" applyFill="1" applyBorder="1" applyAlignment="1">
      <alignment horizontal="center" vertical="center" shrinkToFit="1"/>
    </xf>
    <xf numFmtId="0" fontId="30" fillId="0" borderId="0" xfId="0" applyFont="1">
      <alignment vertical="center"/>
    </xf>
    <xf numFmtId="0" fontId="5" fillId="0" borderId="61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31" fillId="0" borderId="0" xfId="0" applyFont="1">
      <alignment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20" fillId="0" borderId="0" xfId="3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 wrapText="1" shrinkToFit="1"/>
    </xf>
    <xf numFmtId="0" fontId="8" fillId="0" borderId="31" xfId="0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27" xfId="0" applyFont="1" applyBorder="1" applyAlignment="1">
      <alignment horizontal="center" vertical="center" wrapText="1" shrinkToFit="1"/>
    </xf>
    <xf numFmtId="0" fontId="8" fillId="0" borderId="32" xfId="0" applyFont="1" applyBorder="1" applyAlignment="1">
      <alignment horizontal="center" vertical="center" wrapText="1" shrinkToFi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38" fontId="4" fillId="0" borderId="13" xfId="1" applyFont="1" applyFill="1" applyBorder="1" applyAlignment="1">
      <alignment horizontal="center" vertical="center" shrinkToFit="1"/>
    </xf>
    <xf numFmtId="38" fontId="4" fillId="0" borderId="13" xfId="1" applyFont="1" applyBorder="1" applyAlignment="1">
      <alignment horizontal="center" vertical="center" shrinkToFit="1"/>
    </xf>
    <xf numFmtId="38" fontId="4" fillId="0" borderId="84" xfId="1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38" fontId="4" fillId="0" borderId="16" xfId="1" applyFont="1" applyFill="1" applyBorder="1" applyAlignment="1">
      <alignment horizontal="center" vertical="center" shrinkToFit="1"/>
    </xf>
    <xf numFmtId="38" fontId="4" fillId="0" borderId="16" xfId="1" applyFont="1" applyBorder="1" applyAlignment="1">
      <alignment horizontal="center" vertical="center" shrinkToFit="1"/>
    </xf>
    <xf numFmtId="38" fontId="4" fillId="0" borderId="86" xfId="1" applyFont="1" applyBorder="1" applyAlignment="1">
      <alignment horizontal="center" vertical="center" shrinkToFit="1"/>
    </xf>
    <xf numFmtId="0" fontId="2" fillId="0" borderId="104" xfId="0" applyFont="1" applyBorder="1" applyAlignment="1">
      <alignment horizontal="center" vertical="center" shrinkToFit="1"/>
    </xf>
    <xf numFmtId="0" fontId="2" fillId="0" borderId="103" xfId="0" applyFont="1" applyBorder="1" applyAlignment="1">
      <alignment horizontal="center" vertical="center" shrinkToFit="1"/>
    </xf>
    <xf numFmtId="38" fontId="4" fillId="0" borderId="36" xfId="1" applyFont="1" applyFill="1" applyBorder="1" applyAlignment="1">
      <alignment horizontal="center" vertical="center" shrinkToFit="1"/>
    </xf>
    <xf numFmtId="38" fontId="4" fillId="0" borderId="18" xfId="1" applyFont="1" applyFill="1" applyBorder="1" applyAlignment="1">
      <alignment horizontal="center" vertical="center" shrinkToFit="1"/>
    </xf>
    <xf numFmtId="38" fontId="4" fillId="0" borderId="92" xfId="1" applyFont="1" applyFill="1" applyBorder="1" applyAlignment="1">
      <alignment horizontal="center" vertical="center" shrinkToFit="1"/>
    </xf>
    <xf numFmtId="38" fontId="4" fillId="0" borderId="15" xfId="1" applyFont="1" applyFill="1" applyBorder="1" applyAlignment="1">
      <alignment horizontal="center" vertical="center" shrinkToFit="1"/>
    </xf>
    <xf numFmtId="38" fontId="4" fillId="0" borderId="92" xfId="1" applyFont="1" applyBorder="1" applyAlignment="1">
      <alignment horizontal="center" vertical="center" shrinkToFit="1"/>
    </xf>
    <xf numFmtId="38" fontId="4" fillId="0" borderId="15" xfId="1" applyFont="1" applyBorder="1" applyAlignment="1">
      <alignment horizontal="center" vertical="center" shrinkToFit="1"/>
    </xf>
    <xf numFmtId="38" fontId="4" fillId="0" borderId="35" xfId="1" applyFont="1" applyBorder="1" applyAlignment="1">
      <alignment horizontal="center" vertical="center" shrinkToFit="1"/>
    </xf>
    <xf numFmtId="38" fontId="4" fillId="0" borderId="103" xfId="1" applyFont="1" applyBorder="1" applyAlignment="1">
      <alignment horizontal="center" vertical="center" shrinkToFit="1"/>
    </xf>
    <xf numFmtId="38" fontId="4" fillId="0" borderId="58" xfId="1" applyFont="1" applyBorder="1" applyAlignment="1">
      <alignment horizontal="center" vertical="center" shrinkToFit="1"/>
    </xf>
    <xf numFmtId="38" fontId="4" fillId="0" borderId="65" xfId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left" vertical="center"/>
    </xf>
    <xf numFmtId="0" fontId="5" fillId="0" borderId="8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89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2" fillId="0" borderId="61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68" xfId="1" applyFont="1" applyFill="1" applyBorder="1" applyAlignment="1">
      <alignment horizontal="center" vertical="center" shrinkToFit="1"/>
    </xf>
    <xf numFmtId="38" fontId="4" fillId="0" borderId="102" xfId="1" applyFont="1" applyFill="1" applyBorder="1" applyAlignment="1">
      <alignment horizontal="center" vertical="center" shrinkToFit="1"/>
    </xf>
    <xf numFmtId="38" fontId="4" fillId="0" borderId="21" xfId="1" applyFont="1" applyFill="1" applyBorder="1" applyAlignment="1">
      <alignment horizontal="center" vertical="center" shrinkToFit="1"/>
    </xf>
    <xf numFmtId="0" fontId="5" fillId="0" borderId="61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2" fillId="0" borderId="100" xfId="0" applyFont="1" applyBorder="1" applyAlignment="1">
      <alignment horizontal="center" vertical="center" shrinkToFit="1"/>
    </xf>
    <xf numFmtId="0" fontId="2" fillId="0" borderId="10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61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 shrinkToFit="1"/>
    </xf>
    <xf numFmtId="0" fontId="5" fillId="0" borderId="59" xfId="0" applyFont="1" applyBorder="1" applyAlignment="1">
      <alignment horizontal="left" vertical="center" shrinkToFit="1"/>
    </xf>
    <xf numFmtId="0" fontId="5" fillId="0" borderId="62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/>
    </xf>
    <xf numFmtId="0" fontId="16" fillId="0" borderId="24" xfId="2" applyFont="1" applyFill="1" applyBorder="1" applyAlignment="1">
      <alignment horizontal="center" vertical="center"/>
    </xf>
    <xf numFmtId="0" fontId="16" fillId="0" borderId="20" xfId="2" applyFont="1" applyFill="1" applyBorder="1" applyAlignment="1">
      <alignment horizontal="center" vertical="center"/>
    </xf>
    <xf numFmtId="0" fontId="16" fillId="0" borderId="21" xfId="2" applyFont="1" applyFill="1" applyBorder="1" applyAlignment="1">
      <alignment horizontal="center" vertical="center"/>
    </xf>
    <xf numFmtId="0" fontId="18" fillId="0" borderId="32" xfId="2" applyFont="1" applyFill="1" applyBorder="1" applyAlignment="1">
      <alignment horizontal="center" vertical="center" shrinkToFit="1"/>
    </xf>
    <xf numFmtId="0" fontId="18" fillId="0" borderId="31" xfId="2" applyFont="1" applyFill="1" applyBorder="1" applyAlignment="1">
      <alignment horizontal="center" vertical="center" shrinkToFit="1"/>
    </xf>
    <xf numFmtId="0" fontId="18" fillId="0" borderId="26" xfId="2" applyFont="1" applyFill="1" applyBorder="1" applyAlignment="1">
      <alignment horizontal="center" vertical="center" shrinkToFit="1"/>
    </xf>
    <xf numFmtId="0" fontId="18" fillId="0" borderId="22" xfId="2" applyFont="1" applyFill="1" applyBorder="1" applyAlignment="1">
      <alignment horizontal="center" vertical="center" shrinkToFit="1"/>
    </xf>
    <xf numFmtId="0" fontId="18" fillId="0" borderId="0" xfId="2" applyFont="1" applyFill="1" applyBorder="1" applyAlignment="1">
      <alignment horizontal="center" vertical="center" shrinkToFit="1"/>
    </xf>
    <xf numFmtId="0" fontId="18" fillId="0" borderId="17" xfId="2" applyFont="1" applyFill="1" applyBorder="1" applyAlignment="1">
      <alignment horizontal="center" vertical="center" shrinkToFit="1"/>
    </xf>
    <xf numFmtId="0" fontId="18" fillId="0" borderId="7" xfId="2" applyFont="1" applyFill="1" applyBorder="1" applyAlignment="1">
      <alignment horizontal="center" vertical="center" shrinkToFit="1"/>
    </xf>
    <xf numFmtId="0" fontId="18" fillId="0" borderId="58" xfId="2" applyFont="1" applyFill="1" applyBorder="1" applyAlignment="1">
      <alignment horizontal="center" vertical="center" shrinkToFit="1"/>
    </xf>
    <xf numFmtId="0" fontId="18" fillId="0" borderId="18" xfId="2" applyFont="1" applyFill="1" applyBorder="1" applyAlignment="1">
      <alignment horizontal="center" vertical="center" shrinkToFit="1"/>
    </xf>
    <xf numFmtId="0" fontId="18" fillId="0" borderId="28" xfId="2" applyFont="1" applyFill="1" applyBorder="1" applyAlignment="1" applyProtection="1">
      <alignment horizontal="center" vertical="center"/>
      <protection locked="0"/>
    </xf>
    <xf numFmtId="0" fontId="18" fillId="0" borderId="19" xfId="2" applyFont="1" applyFill="1" applyBorder="1" applyAlignment="1" applyProtection="1">
      <alignment horizontal="center" vertical="center"/>
      <protection locked="0"/>
    </xf>
    <xf numFmtId="0" fontId="18" fillId="0" borderId="15" xfId="2" applyFont="1" applyFill="1" applyBorder="1" applyAlignment="1" applyProtection="1">
      <alignment horizontal="center" vertical="center"/>
      <protection locked="0"/>
    </xf>
    <xf numFmtId="0" fontId="16" fillId="0" borderId="77" xfId="2" applyFont="1" applyBorder="1" applyAlignment="1" applyProtection="1">
      <alignment horizontal="center" vertical="center" shrinkToFit="1"/>
      <protection locked="0"/>
    </xf>
    <xf numFmtId="0" fontId="16" fillId="0" borderId="78" xfId="2" applyFont="1" applyBorder="1" applyAlignment="1" applyProtection="1">
      <alignment horizontal="center" vertical="center" shrinkToFit="1"/>
      <protection locked="0"/>
    </xf>
    <xf numFmtId="0" fontId="16" fillId="0" borderId="63" xfId="2" applyFont="1" applyBorder="1" applyAlignment="1" applyProtection="1">
      <alignment horizontal="center" vertical="center" shrinkToFit="1"/>
      <protection locked="0"/>
    </xf>
    <xf numFmtId="0" fontId="16" fillId="0" borderId="19" xfId="2" applyFont="1" applyBorder="1" applyAlignment="1" applyProtection="1">
      <alignment horizontal="center" vertical="center" shrinkToFit="1"/>
      <protection locked="0"/>
    </xf>
    <xf numFmtId="0" fontId="16" fillId="0" borderId="28" xfId="2" applyFont="1" applyBorder="1" applyAlignment="1" applyProtection="1">
      <alignment horizontal="center" vertical="center" shrinkToFit="1"/>
      <protection locked="0"/>
    </xf>
    <xf numFmtId="0" fontId="16" fillId="0" borderId="25" xfId="2" applyFont="1" applyFill="1" applyBorder="1" applyAlignment="1">
      <alignment horizontal="center" vertical="center"/>
    </xf>
    <xf numFmtId="0" fontId="18" fillId="0" borderId="23" xfId="2" applyFont="1" applyFill="1" applyBorder="1" applyAlignment="1">
      <alignment horizontal="center" vertical="center" shrinkToFit="1"/>
    </xf>
    <xf numFmtId="0" fontId="18" fillId="0" borderId="9" xfId="2" applyFont="1" applyFill="1" applyBorder="1" applyAlignment="1">
      <alignment horizontal="center" vertical="center" shrinkToFit="1"/>
    </xf>
    <xf numFmtId="0" fontId="18" fillId="0" borderId="27" xfId="2" applyFont="1" applyFill="1" applyBorder="1" applyAlignment="1">
      <alignment horizontal="center" vertical="center" shrinkToFit="1"/>
    </xf>
    <xf numFmtId="0" fontId="18" fillId="0" borderId="29" xfId="2" applyFont="1" applyFill="1" applyBorder="1" applyAlignment="1" applyProtection="1">
      <alignment horizontal="center" vertical="center"/>
      <protection locked="0"/>
    </xf>
    <xf numFmtId="0" fontId="16" fillId="0" borderId="79" xfId="2" applyFont="1" applyBorder="1" applyAlignment="1" applyProtection="1">
      <alignment horizontal="center" vertical="center" shrinkToFit="1"/>
      <protection locked="0"/>
    </xf>
    <xf numFmtId="0" fontId="2" fillId="0" borderId="62" xfId="0" applyFont="1" applyBorder="1" applyAlignment="1">
      <alignment horizontal="center" vertical="center" shrinkToFit="1"/>
    </xf>
    <xf numFmtId="0" fontId="2" fillId="0" borderId="94" xfId="0" applyFont="1" applyBorder="1" applyAlignment="1">
      <alignment horizontal="center" vertical="center" shrinkToFit="1"/>
    </xf>
    <xf numFmtId="0" fontId="2" fillId="0" borderId="95" xfId="0" applyFont="1" applyBorder="1" applyAlignment="1">
      <alignment horizontal="center" vertical="center" shrinkToFit="1"/>
    </xf>
    <xf numFmtId="0" fontId="16" fillId="0" borderId="30" xfId="2" applyFont="1" applyFill="1" applyBorder="1" applyAlignment="1" applyProtection="1">
      <alignment horizontal="center" vertical="center" justifyLastLine="1"/>
      <protection locked="0"/>
    </xf>
    <xf numFmtId="0" fontId="16" fillId="0" borderId="59" xfId="2" applyFont="1" applyFill="1" applyBorder="1" applyAlignment="1" applyProtection="1">
      <alignment horizontal="center" vertical="center" justifyLastLine="1"/>
      <protection locked="0"/>
    </xf>
    <xf numFmtId="0" fontId="16" fillId="0" borderId="33" xfId="2" applyFont="1" applyFill="1" applyBorder="1" applyAlignment="1" applyProtection="1">
      <alignment horizontal="center" vertical="center" justifyLastLine="1"/>
      <protection locked="0"/>
    </xf>
    <xf numFmtId="0" fontId="16" fillId="0" borderId="22" xfId="2" applyFont="1" applyFill="1" applyBorder="1" applyAlignment="1" applyProtection="1">
      <alignment horizontal="center" vertical="center" justifyLastLine="1"/>
      <protection locked="0"/>
    </xf>
    <xf numFmtId="0" fontId="16" fillId="0" borderId="0" xfId="2" applyFont="1" applyFill="1" applyBorder="1" applyAlignment="1" applyProtection="1">
      <alignment horizontal="center" vertical="center" justifyLastLine="1"/>
      <protection locked="0"/>
    </xf>
    <xf numFmtId="0" fontId="16" fillId="0" borderId="17" xfId="2" applyFont="1" applyFill="1" applyBorder="1" applyAlignment="1" applyProtection="1">
      <alignment horizontal="center" vertical="center" justifyLastLine="1"/>
      <protection locked="0"/>
    </xf>
    <xf numFmtId="0" fontId="18" fillId="0" borderId="5" xfId="2" applyFont="1" applyFill="1" applyBorder="1" applyAlignment="1" applyProtection="1">
      <alignment horizontal="center" vertical="center"/>
      <protection locked="0"/>
    </xf>
    <xf numFmtId="0" fontId="16" fillId="0" borderId="30" xfId="2" applyFont="1" applyBorder="1" applyAlignment="1" applyProtection="1">
      <alignment horizontal="center" vertical="center" shrinkToFit="1"/>
      <protection locked="0"/>
    </xf>
    <xf numFmtId="0" fontId="16" fillId="0" borderId="22" xfId="2" applyFont="1" applyBorder="1" applyAlignment="1" applyProtection="1">
      <alignment horizontal="center" vertical="center" shrinkToFit="1"/>
      <protection locked="0"/>
    </xf>
    <xf numFmtId="0" fontId="16" fillId="0" borderId="32" xfId="2" applyFont="1" applyFill="1" applyBorder="1" applyAlignment="1" applyProtection="1">
      <alignment horizontal="center" vertical="center" justifyLastLine="1"/>
      <protection locked="0"/>
    </xf>
    <xf numFmtId="0" fontId="16" fillId="0" borderId="31" xfId="2" applyFont="1" applyFill="1" applyBorder="1" applyAlignment="1" applyProtection="1">
      <alignment horizontal="center" vertical="center" justifyLastLine="1"/>
      <protection locked="0"/>
    </xf>
    <xf numFmtId="0" fontId="16" fillId="0" borderId="26" xfId="2" applyFont="1" applyFill="1" applyBorder="1" applyAlignment="1" applyProtection="1">
      <alignment horizontal="center" vertical="center" justifyLastLine="1"/>
      <protection locked="0"/>
    </xf>
    <xf numFmtId="0" fontId="16" fillId="0" borderId="32" xfId="2" applyFont="1" applyBorder="1" applyAlignment="1" applyProtection="1">
      <alignment horizontal="center" vertical="center" shrinkToFit="1"/>
      <protection locked="0"/>
    </xf>
    <xf numFmtId="0" fontId="16" fillId="0" borderId="30" xfId="2" applyFont="1" applyFill="1" applyBorder="1" applyAlignment="1">
      <alignment horizontal="center" vertical="center" justifyLastLine="1"/>
    </xf>
    <xf numFmtId="0" fontId="16" fillId="0" borderId="59" xfId="2" applyFont="1" applyFill="1" applyBorder="1" applyAlignment="1">
      <alignment horizontal="center" vertical="center" justifyLastLine="1"/>
    </xf>
    <xf numFmtId="0" fontId="16" fillId="0" borderId="33" xfId="2" applyFont="1" applyFill="1" applyBorder="1" applyAlignment="1">
      <alignment horizontal="center" vertical="center" justifyLastLine="1"/>
    </xf>
    <xf numFmtId="0" fontId="17" fillId="0" borderId="5" xfId="2" applyFont="1" applyFill="1" applyBorder="1" applyAlignment="1">
      <alignment horizontal="center" vertical="center"/>
    </xf>
    <xf numFmtId="0" fontId="17" fillId="0" borderId="15" xfId="2" applyFont="1" applyFill="1" applyBorder="1" applyAlignment="1">
      <alignment horizontal="center" vertical="center"/>
    </xf>
    <xf numFmtId="0" fontId="16" fillId="0" borderId="60" xfId="2" applyFont="1" applyFill="1" applyBorder="1" applyAlignment="1">
      <alignment horizontal="center" vertical="center" justifyLastLine="1"/>
    </xf>
    <xf numFmtId="0" fontId="16" fillId="0" borderId="63" xfId="2" applyFont="1" applyFill="1" applyBorder="1" applyAlignment="1">
      <alignment horizontal="center" vertical="center" justifyLastLine="1"/>
    </xf>
    <xf numFmtId="0" fontId="16" fillId="0" borderId="6" xfId="2" applyFont="1" applyFill="1" applyBorder="1" applyAlignment="1">
      <alignment horizontal="center" vertical="center"/>
    </xf>
    <xf numFmtId="0" fontId="16" fillId="0" borderId="6" xfId="2" applyFont="1" applyFill="1" applyBorder="1" applyAlignment="1">
      <alignment horizontal="center" vertical="center" wrapText="1"/>
    </xf>
    <xf numFmtId="0" fontId="16" fillId="0" borderId="20" xfId="2" applyFont="1" applyFill="1" applyBorder="1" applyAlignment="1">
      <alignment horizontal="center" vertical="center" wrapText="1"/>
    </xf>
    <xf numFmtId="0" fontId="16" fillId="0" borderId="25" xfId="2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 shrinkToFit="1"/>
    </xf>
    <xf numFmtId="0" fontId="16" fillId="0" borderId="21" xfId="2" applyFont="1" applyFill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8" fillId="0" borderId="30" xfId="2" applyFont="1" applyFill="1" applyBorder="1" applyAlignment="1">
      <alignment horizontal="center" vertical="center" shrinkToFit="1"/>
    </xf>
    <xf numFmtId="0" fontId="18" fillId="0" borderId="59" xfId="2" applyFont="1" applyFill="1" applyBorder="1" applyAlignment="1">
      <alignment horizontal="center" vertical="center" shrinkToFit="1"/>
    </xf>
    <xf numFmtId="0" fontId="18" fillId="0" borderId="33" xfId="2" applyFont="1" applyFill="1" applyBorder="1" applyAlignment="1">
      <alignment horizontal="center" vertical="center" shrinkToFit="1"/>
    </xf>
    <xf numFmtId="0" fontId="16" fillId="0" borderId="5" xfId="2" applyFont="1" applyBorder="1" applyAlignment="1" applyProtection="1">
      <alignment horizontal="center" vertical="center" shrinkToFit="1"/>
      <protection locked="0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6" fillId="0" borderId="97" xfId="2" applyFont="1" applyBorder="1" applyAlignment="1" applyProtection="1">
      <alignment horizontal="center" vertical="center" shrinkToFit="1"/>
      <protection locked="0"/>
    </xf>
    <xf numFmtId="0" fontId="16" fillId="0" borderId="98" xfId="2" applyFont="1" applyBorder="1" applyAlignment="1" applyProtection="1">
      <alignment horizontal="center" vertical="center" shrinkToFit="1"/>
      <protection locked="0"/>
    </xf>
    <xf numFmtId="0" fontId="16" fillId="0" borderId="80" xfId="2" applyFont="1" applyBorder="1" applyAlignment="1" applyProtection="1">
      <alignment horizontal="center" vertical="center" shrinkToFit="1"/>
      <protection locked="0"/>
    </xf>
    <xf numFmtId="0" fontId="16" fillId="0" borderId="89" xfId="2" applyFont="1" applyBorder="1" applyAlignment="1" applyProtection="1">
      <alignment horizontal="center" vertical="center" shrinkToFit="1"/>
      <protection locked="0"/>
    </xf>
    <xf numFmtId="0" fontId="16" fillId="0" borderId="64" xfId="2" applyFont="1" applyBorder="1" applyAlignment="1" applyProtection="1">
      <alignment horizontal="center" vertical="center" shrinkToFit="1"/>
      <protection locked="0"/>
    </xf>
    <xf numFmtId="0" fontId="16" fillId="0" borderId="65" xfId="2" applyFont="1" applyBorder="1" applyAlignment="1" applyProtection="1">
      <alignment horizontal="center" vertical="center" shrinkToFit="1"/>
      <protection locked="0"/>
    </xf>
    <xf numFmtId="0" fontId="16" fillId="0" borderId="25" xfId="2" applyFont="1" applyBorder="1" applyAlignment="1" applyProtection="1">
      <alignment horizontal="center" vertical="center" shrinkToFit="1"/>
      <protection locked="0"/>
    </xf>
    <xf numFmtId="0" fontId="16" fillId="0" borderId="54" xfId="2" applyFont="1" applyBorder="1" applyAlignment="1" applyProtection="1">
      <alignment horizontal="center" vertical="center" shrinkToFit="1"/>
      <protection locked="0"/>
    </xf>
    <xf numFmtId="0" fontId="16" fillId="0" borderId="55" xfId="2" applyFont="1" applyBorder="1" applyAlignment="1" applyProtection="1">
      <alignment horizontal="center" vertical="center" shrinkToFit="1"/>
      <protection locked="0"/>
    </xf>
    <xf numFmtId="0" fontId="16" fillId="0" borderId="61" xfId="2" applyFont="1" applyFill="1" applyBorder="1" applyAlignment="1">
      <alignment horizontal="center" vertical="center" justifyLastLine="1"/>
    </xf>
    <xf numFmtId="0" fontId="16" fillId="0" borderId="62" xfId="2" applyFont="1" applyFill="1" applyBorder="1" applyAlignment="1">
      <alignment horizontal="center" vertical="center" justifyLastLine="1"/>
    </xf>
    <xf numFmtId="0" fontId="16" fillId="0" borderId="64" xfId="2" applyFont="1" applyFill="1" applyBorder="1" applyAlignment="1">
      <alignment horizontal="center" vertical="center" justifyLastLine="1"/>
    </xf>
    <xf numFmtId="0" fontId="16" fillId="0" borderId="65" xfId="2" applyFont="1" applyFill="1" applyBorder="1" applyAlignment="1">
      <alignment horizontal="center" vertical="center" justifyLastLine="1"/>
    </xf>
    <xf numFmtId="38" fontId="4" fillId="0" borderId="14" xfId="1" applyFont="1" applyFill="1" applyBorder="1" applyAlignment="1">
      <alignment horizontal="center" vertical="center" shrinkToFit="1"/>
    </xf>
    <xf numFmtId="38" fontId="4" fillId="0" borderId="14" xfId="1" applyFont="1" applyBorder="1" applyAlignment="1">
      <alignment horizontal="center" vertical="center" shrinkToFit="1"/>
    </xf>
    <xf numFmtId="38" fontId="4" fillId="0" borderId="30" xfId="1" applyFont="1" applyFill="1" applyBorder="1" applyAlignment="1">
      <alignment horizontal="center" vertical="center" shrinkToFit="1"/>
    </xf>
    <xf numFmtId="38" fontId="4" fillId="0" borderId="59" xfId="1" applyFont="1" applyFill="1" applyBorder="1" applyAlignment="1">
      <alignment horizontal="center" vertical="center" shrinkToFit="1"/>
    </xf>
    <xf numFmtId="38" fontId="4" fillId="0" borderId="33" xfId="1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horizontal="center" vertical="center" shrinkToFit="1"/>
    </xf>
    <xf numFmtId="38" fontId="4" fillId="0" borderId="82" xfId="1" applyFont="1" applyFill="1" applyBorder="1" applyAlignment="1">
      <alignment horizontal="center" vertical="center" shrinkToFit="1"/>
    </xf>
    <xf numFmtId="38" fontId="4" fillId="0" borderId="90" xfId="1" applyFont="1" applyFill="1" applyBorder="1" applyAlignment="1">
      <alignment horizontal="center" vertical="center" shrinkToFit="1"/>
    </xf>
    <xf numFmtId="38" fontId="4" fillId="0" borderId="30" xfId="1" applyFont="1" applyBorder="1" applyAlignment="1">
      <alignment horizontal="center" vertical="center" shrinkToFit="1"/>
    </xf>
    <xf numFmtId="38" fontId="4" fillId="0" borderId="62" xfId="1" applyFont="1" applyBorder="1" applyAlignment="1">
      <alignment horizontal="center" vertical="center" shrinkToFit="1"/>
    </xf>
    <xf numFmtId="38" fontId="4" fillId="0" borderId="2" xfId="1" applyFont="1" applyBorder="1" applyAlignment="1">
      <alignment horizontal="center" vertical="center" shrinkToFit="1"/>
    </xf>
    <xf numFmtId="38" fontId="4" fillId="0" borderId="71" xfId="1" applyFont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38" fontId="4" fillId="0" borderId="35" xfId="1" applyFont="1" applyFill="1" applyBorder="1" applyAlignment="1">
      <alignment horizontal="center" vertical="center" shrinkToFit="1"/>
    </xf>
    <xf numFmtId="38" fontId="4" fillId="0" borderId="7" xfId="1" applyFont="1" applyFill="1" applyBorder="1" applyAlignment="1">
      <alignment horizontal="center" vertical="center" shrinkToFit="1"/>
    </xf>
    <xf numFmtId="38" fontId="4" fillId="0" borderId="58" xfId="1" applyFont="1" applyFill="1" applyBorder="1" applyAlignment="1">
      <alignment horizontal="center" vertical="center" shrinkToFit="1"/>
    </xf>
    <xf numFmtId="38" fontId="4" fillId="0" borderId="11" xfId="1" applyFont="1" applyBorder="1" applyAlignment="1">
      <alignment horizontal="center" vertical="center" shrinkToFit="1"/>
    </xf>
    <xf numFmtId="38" fontId="4" fillId="0" borderId="36" xfId="1" applyFont="1" applyBorder="1" applyAlignment="1">
      <alignment horizontal="center" vertical="center" shrinkToFit="1"/>
    </xf>
    <xf numFmtId="38" fontId="4" fillId="0" borderId="7" xfId="1" applyFont="1" applyBorder="1" applyAlignment="1">
      <alignment horizontal="center" vertical="center" shrinkToFit="1"/>
    </xf>
    <xf numFmtId="38" fontId="4" fillId="0" borderId="18" xfId="1" applyFont="1" applyBorder="1" applyAlignment="1">
      <alignment horizontal="center" vertical="center" shrinkToFit="1"/>
    </xf>
    <xf numFmtId="38" fontId="4" fillId="0" borderId="91" xfId="1" applyFont="1" applyBorder="1" applyAlignment="1">
      <alignment horizontal="center" vertical="center" shrinkToFit="1"/>
    </xf>
    <xf numFmtId="38" fontId="4" fillId="0" borderId="93" xfId="1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/>
    </xf>
    <xf numFmtId="0" fontId="18" fillId="0" borderId="61" xfId="2" applyFont="1" applyFill="1" applyBorder="1" applyAlignment="1">
      <alignment horizontal="center" vertical="center" wrapText="1"/>
    </xf>
    <xf numFmtId="0" fontId="18" fillId="0" borderId="59" xfId="2" applyFont="1" applyFill="1" applyBorder="1" applyAlignment="1">
      <alignment horizontal="center" vertical="center" wrapText="1"/>
    </xf>
    <xf numFmtId="0" fontId="18" fillId="0" borderId="64" xfId="2" applyFont="1" applyFill="1" applyBorder="1" applyAlignment="1">
      <alignment horizontal="center" vertical="center" wrapText="1"/>
    </xf>
    <xf numFmtId="0" fontId="18" fillId="0" borderId="58" xfId="2" applyFont="1" applyFill="1" applyBorder="1" applyAlignment="1">
      <alignment horizontal="center" vertical="center" wrapText="1"/>
    </xf>
    <xf numFmtId="0" fontId="16" fillId="0" borderId="56" xfId="2" applyFont="1" applyBorder="1" applyAlignment="1" applyProtection="1">
      <alignment horizontal="center" vertical="center" shrinkToFit="1"/>
      <protection locked="0"/>
    </xf>
    <xf numFmtId="0" fontId="16" fillId="0" borderId="57" xfId="2" applyFont="1" applyBorder="1" applyAlignment="1" applyProtection="1">
      <alignment horizontal="center" vertical="center" shrinkToFit="1"/>
      <protection locked="0"/>
    </xf>
    <xf numFmtId="0" fontId="16" fillId="0" borderId="7" xfId="2" applyFont="1" applyFill="1" applyBorder="1" applyAlignment="1">
      <alignment horizontal="center" vertical="center" justifyLastLine="1"/>
    </xf>
    <xf numFmtId="0" fontId="16" fillId="0" borderId="58" xfId="2" applyFont="1" applyFill="1" applyBorder="1" applyAlignment="1">
      <alignment horizontal="center" vertical="center" justifyLastLine="1"/>
    </xf>
    <xf numFmtId="0" fontId="16" fillId="0" borderId="18" xfId="2" applyFont="1" applyFill="1" applyBorder="1" applyAlignment="1">
      <alignment horizontal="center" vertical="center" justifyLastLine="1"/>
    </xf>
    <xf numFmtId="0" fontId="16" fillId="0" borderId="61" xfId="2" applyFont="1" applyBorder="1" applyAlignment="1" applyProtection="1">
      <alignment horizontal="center" vertical="center" shrinkToFit="1"/>
      <protection locked="0"/>
    </xf>
    <xf numFmtId="0" fontId="16" fillId="0" borderId="62" xfId="2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</cellXfs>
  <cellStyles count="4">
    <cellStyle name="桁区切り" xfId="1" builtinId="6"/>
    <cellStyle name="標準" xfId="0" builtinId="0"/>
    <cellStyle name="標準_43回甲信越ブロック宿泊申し込み原紙" xfId="2"/>
    <cellStyle name="標準_技術選　リフト料金についてのご案内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0</xdr:row>
      <xdr:rowOff>1</xdr:rowOff>
    </xdr:from>
    <xdr:to>
      <xdr:col>3</xdr:col>
      <xdr:colOff>66675</xdr:colOff>
      <xdr:row>2</xdr:row>
      <xdr:rowOff>164605</xdr:rowOff>
    </xdr:to>
    <xdr:pic>
      <xdr:nvPicPr>
        <xdr:cNvPr id="2049" name="図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" y="1"/>
          <a:ext cx="885825" cy="507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</xdr:row>
      <xdr:rowOff>85725</xdr:rowOff>
    </xdr:from>
    <xdr:to>
      <xdr:col>9</xdr:col>
      <xdr:colOff>590550</xdr:colOff>
      <xdr:row>11</xdr:row>
      <xdr:rowOff>57150</xdr:rowOff>
    </xdr:to>
    <xdr:grpSp>
      <xdr:nvGrpSpPr>
        <xdr:cNvPr id="8" name="グループ化 3"/>
        <xdr:cNvGrpSpPr/>
      </xdr:nvGrpSpPr>
      <xdr:grpSpPr>
        <a:xfrm>
          <a:off x="66675" y="600075"/>
          <a:ext cx="7124700" cy="1343025"/>
          <a:chOff x="57150" y="552450"/>
          <a:chExt cx="7124700" cy="1343025"/>
        </a:xfrm>
        <a:solidFill>
          <a:schemeClr val="tx1"/>
        </a:solidFill>
      </xdr:grpSpPr>
      <xdr:sp macro="" textlink="">
        <xdr:nvSpPr>
          <xdr:cNvPr id="1027" name="Oval 3"/>
          <xdr:cNvSpPr>
            <a:spLocks noChangeArrowheads="1"/>
          </xdr:cNvSpPr>
        </xdr:nvSpPr>
        <xdr:spPr bwMode="auto">
          <a:xfrm>
            <a:off x="57150" y="552450"/>
            <a:ext cx="7124700" cy="1343025"/>
          </a:xfrm>
          <a:prstGeom prst="ellipse">
            <a:avLst/>
          </a:prstGeom>
          <a:grpFill/>
          <a:ln>
            <a:noFill/>
          </a:ln>
          <a:extLst/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026" name="WordArt 2"/>
          <xdr:cNvSpPr>
            <a:spLocks noChangeArrowheads="1" noChangeShapeType="1" noTextEdit="1"/>
          </xdr:cNvSpPr>
        </xdr:nvSpPr>
        <xdr:spPr bwMode="auto">
          <a:xfrm>
            <a:off x="1085850" y="838200"/>
            <a:ext cx="5076825" cy="333375"/>
          </a:xfrm>
          <a:prstGeom prst="rect">
            <a:avLst/>
          </a:prstGeom>
          <a:grpFill/>
          <a:extLst/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2400" b="1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HG丸ｺﾞｼｯｸM-PRO"/>
                <a:ea typeface="HG丸ｺﾞｼｯｸM-PRO"/>
              </a:rPr>
              <a:t>東京都スキー連盟所属 スキークラブ会員様</a:t>
            </a:r>
          </a:p>
        </xdr:txBody>
      </xdr:sp>
      <xdr:sp macro="" textlink="">
        <xdr:nvSpPr>
          <xdr:cNvPr id="18" name="WordArt 2"/>
          <xdr:cNvSpPr>
            <a:spLocks noChangeArrowheads="1" noChangeShapeType="1" noTextEdit="1"/>
          </xdr:cNvSpPr>
        </xdr:nvSpPr>
        <xdr:spPr bwMode="auto">
          <a:xfrm>
            <a:off x="1676400" y="1390650"/>
            <a:ext cx="3924300" cy="266700"/>
          </a:xfrm>
          <a:prstGeom prst="rect">
            <a:avLst/>
          </a:prstGeom>
          <a:grpFill/>
          <a:extLst/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2400" b="1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HG丸ｺﾞｼｯｸM-PRO"/>
                <a:ea typeface="HG丸ｺﾞｼｯｸM-PRO"/>
              </a:rPr>
              <a:t>特別宿泊プランのご案内</a:t>
            </a:r>
          </a:p>
        </xdr:txBody>
      </xdr:sp>
    </xdr:grpSp>
    <xdr:clientData/>
  </xdr:twoCellAnchor>
  <xdr:twoCellAnchor>
    <xdr:from>
      <xdr:col>0</xdr:col>
      <xdr:colOff>85725</xdr:colOff>
      <xdr:row>56</xdr:row>
      <xdr:rowOff>19050</xdr:rowOff>
    </xdr:from>
    <xdr:to>
      <xdr:col>9</xdr:col>
      <xdr:colOff>704850</xdr:colOff>
      <xdr:row>61</xdr:row>
      <xdr:rowOff>123824</xdr:rowOff>
    </xdr:to>
    <xdr:sp macro="" textlink="">
      <xdr:nvSpPr>
        <xdr:cNvPr id="5" name="角丸四角形 4"/>
        <xdr:cNvSpPr/>
      </xdr:nvSpPr>
      <xdr:spPr>
        <a:xfrm>
          <a:off x="85725" y="9686925"/>
          <a:ext cx="7219950" cy="75247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95251</xdr:rowOff>
    </xdr:from>
    <xdr:to>
      <xdr:col>17</xdr:col>
      <xdr:colOff>314324</xdr:colOff>
      <xdr:row>13</xdr:row>
      <xdr:rowOff>66675</xdr:rowOff>
    </xdr:to>
    <xdr:sp macro="" textlink="">
      <xdr:nvSpPr>
        <xdr:cNvPr id="2" name="角丸四角形 1"/>
        <xdr:cNvSpPr/>
      </xdr:nvSpPr>
      <xdr:spPr>
        <a:xfrm>
          <a:off x="9525" y="1533526"/>
          <a:ext cx="10115549" cy="1485899"/>
        </a:xfrm>
        <a:prstGeom prst="roundRect">
          <a:avLst>
            <a:gd name="adj" fmla="val 6104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247650</xdr:colOff>
      <xdr:row>73</xdr:row>
      <xdr:rowOff>76200</xdr:rowOff>
    </xdr:from>
    <xdr:to>
      <xdr:col>0</xdr:col>
      <xdr:colOff>590550</xdr:colOff>
      <xdr:row>76</xdr:row>
      <xdr:rowOff>46482</xdr:rowOff>
    </xdr:to>
    <xdr:sp macro="" textlink="">
      <xdr:nvSpPr>
        <xdr:cNvPr id="4" name="右矢印 3"/>
        <xdr:cNvSpPr/>
      </xdr:nvSpPr>
      <xdr:spPr>
        <a:xfrm>
          <a:off x="247650" y="13087350"/>
          <a:ext cx="342900" cy="484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62"/>
  <sheetViews>
    <sheetView view="pageBreakPreview" zoomScaleNormal="100" zoomScaleSheetLayoutView="100" workbookViewId="0">
      <selection activeCell="A24" sqref="A24:J24"/>
    </sheetView>
  </sheetViews>
  <sheetFormatPr defaultRowHeight="13.5"/>
  <cols>
    <col min="1" max="10" width="9.625" customWidth="1"/>
  </cols>
  <sheetData>
    <row r="1" spans="1:10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3.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3.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3.5" customHeight="1">
      <c r="A4" s="97"/>
      <c r="B4" s="97"/>
      <c r="C4" s="97"/>
      <c r="D4" s="97"/>
      <c r="E4" s="97"/>
      <c r="F4" s="97"/>
      <c r="G4" s="97"/>
      <c r="H4" s="97"/>
      <c r="I4" s="97"/>
      <c r="J4" s="97"/>
    </row>
    <row r="5" spans="1:10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</row>
    <row r="6" spans="1:10" ht="13.5" customHeight="1">
      <c r="A6" s="97"/>
      <c r="B6" s="97"/>
      <c r="C6" s="97"/>
      <c r="D6" s="97"/>
      <c r="E6" s="97"/>
      <c r="F6" s="97"/>
      <c r="G6" s="97"/>
      <c r="H6" s="97"/>
      <c r="I6" s="97"/>
      <c r="J6" s="97"/>
    </row>
    <row r="7" spans="1:10" ht="13.5" customHeight="1">
      <c r="A7" s="97"/>
      <c r="B7" s="97"/>
      <c r="C7" s="97"/>
      <c r="D7" s="97"/>
      <c r="E7" s="97"/>
      <c r="F7" s="97"/>
      <c r="G7" s="97"/>
      <c r="H7" s="97"/>
      <c r="I7" s="97"/>
      <c r="J7" s="97"/>
    </row>
    <row r="8" spans="1:10" ht="13.5" customHeight="1">
      <c r="A8" s="97"/>
      <c r="B8" s="97"/>
      <c r="C8" s="97"/>
      <c r="D8" s="97"/>
      <c r="E8" s="97"/>
      <c r="F8" s="97"/>
      <c r="G8" s="97"/>
      <c r="H8" s="97"/>
      <c r="I8" s="97"/>
      <c r="J8" s="97"/>
    </row>
    <row r="9" spans="1:10">
      <c r="A9" s="98"/>
      <c r="B9" s="98"/>
      <c r="C9" s="98"/>
      <c r="D9" s="98"/>
      <c r="E9" s="98"/>
      <c r="F9" s="98"/>
      <c r="G9" s="98"/>
      <c r="H9" s="98"/>
      <c r="I9" s="98"/>
      <c r="J9" s="98"/>
    </row>
    <row r="10" spans="1:10">
      <c r="A10" s="98"/>
      <c r="B10" s="98"/>
      <c r="C10" s="98"/>
      <c r="D10" s="98"/>
      <c r="E10" s="98"/>
      <c r="F10" s="98"/>
      <c r="G10" s="98"/>
      <c r="H10" s="98"/>
      <c r="I10" s="98"/>
      <c r="J10" s="98"/>
    </row>
    <row r="11" spans="1:10">
      <c r="A11" s="98"/>
      <c r="B11" s="98"/>
      <c r="C11" s="98"/>
      <c r="D11" s="98"/>
      <c r="E11" s="98"/>
      <c r="F11" s="98"/>
      <c r="G11" s="98"/>
      <c r="H11" s="98"/>
      <c r="I11" s="98"/>
      <c r="J11" s="98"/>
    </row>
    <row r="12" spans="1:10">
      <c r="A12" s="98"/>
      <c r="B12" s="98"/>
      <c r="C12" s="98"/>
      <c r="D12" s="98"/>
      <c r="E12" s="98"/>
      <c r="F12" s="98"/>
      <c r="G12" s="98"/>
      <c r="H12" s="98"/>
      <c r="I12" s="98"/>
      <c r="J12" s="98"/>
    </row>
    <row r="13" spans="1:10" ht="14.25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4.25">
      <c r="C14" s="16"/>
      <c r="D14" s="16"/>
      <c r="E14" s="16"/>
      <c r="F14" s="16"/>
      <c r="G14" s="16"/>
      <c r="H14" s="16"/>
      <c r="I14" s="16"/>
      <c r="J14" s="16"/>
    </row>
    <row r="15" spans="1:10" ht="4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4.25">
      <c r="A16" s="99" t="s">
        <v>87</v>
      </c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14.25">
      <c r="A17" s="99" t="s">
        <v>20</v>
      </c>
      <c r="B17" s="99"/>
      <c r="C17" s="99"/>
      <c r="D17" s="99"/>
      <c r="E17" s="99"/>
      <c r="F17" s="99"/>
      <c r="G17" s="99"/>
      <c r="H17" s="99"/>
      <c r="I17" s="99"/>
      <c r="J17" s="99"/>
    </row>
    <row r="18" spans="1:10" ht="14.25">
      <c r="A18" s="99" t="s">
        <v>88</v>
      </c>
      <c r="B18" s="99"/>
      <c r="C18" s="99"/>
      <c r="D18" s="99"/>
      <c r="E18" s="99"/>
      <c r="F18" s="99"/>
      <c r="G18" s="99"/>
      <c r="H18" s="99"/>
      <c r="I18" s="99"/>
      <c r="J18" s="99"/>
    </row>
    <row r="19" spans="1:10" ht="14.25">
      <c r="A19" s="99" t="s">
        <v>89</v>
      </c>
      <c r="B19" s="99"/>
      <c r="C19" s="99"/>
      <c r="D19" s="99"/>
      <c r="E19" s="99"/>
      <c r="F19" s="99"/>
      <c r="G19" s="99"/>
      <c r="H19" s="99"/>
      <c r="I19" s="99"/>
      <c r="J19" s="99"/>
    </row>
    <row r="20" spans="1:10" ht="14.2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3" spans="1:10" ht="17.25">
      <c r="A23" s="102" t="s">
        <v>90</v>
      </c>
      <c r="B23" s="102"/>
      <c r="C23" s="102"/>
      <c r="D23" s="102"/>
      <c r="E23" s="102"/>
      <c r="F23" s="102"/>
      <c r="G23" s="102"/>
      <c r="H23" s="102"/>
      <c r="I23" s="102"/>
      <c r="J23" s="102"/>
    </row>
    <row r="24" spans="1:10">
      <c r="A24" s="103" t="s">
        <v>91</v>
      </c>
      <c r="B24" s="103"/>
      <c r="C24" s="103"/>
      <c r="D24" s="103"/>
      <c r="E24" s="103"/>
      <c r="F24" s="103"/>
      <c r="G24" s="103"/>
      <c r="H24" s="103"/>
      <c r="I24" s="103"/>
      <c r="J24" s="103"/>
    </row>
    <row r="25" spans="1:10" ht="10.5" customHeight="1">
      <c r="A25" s="6"/>
      <c r="B25" s="7"/>
      <c r="C25" s="7"/>
      <c r="D25" s="7"/>
      <c r="E25" s="7"/>
      <c r="F25" s="7"/>
      <c r="G25" s="7"/>
      <c r="H25" s="7"/>
      <c r="I25" s="7"/>
      <c r="J25" s="7"/>
    </row>
    <row r="26" spans="1:10" ht="17.25">
      <c r="A26" s="102" t="s">
        <v>21</v>
      </c>
      <c r="B26" s="102"/>
      <c r="C26" s="102"/>
      <c r="D26" s="102"/>
      <c r="E26" s="102"/>
      <c r="F26" s="102"/>
      <c r="G26" s="102"/>
      <c r="H26" s="102"/>
      <c r="I26" s="102"/>
      <c r="J26" s="102"/>
    </row>
    <row r="27" spans="1:10">
      <c r="A27" s="103" t="s">
        <v>92</v>
      </c>
      <c r="B27" s="103"/>
      <c r="C27" s="103"/>
      <c r="D27" s="103"/>
      <c r="E27" s="103"/>
      <c r="F27" s="103"/>
      <c r="G27" s="103"/>
      <c r="H27" s="103"/>
      <c r="I27" s="103"/>
      <c r="J27" s="103"/>
    </row>
    <row r="28" spans="1:10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14.25">
      <c r="A29" s="4" t="s">
        <v>77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2" t="s">
        <v>78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2" t="s">
        <v>79</v>
      </c>
      <c r="B31" s="1"/>
      <c r="C31" s="1"/>
      <c r="D31" s="1"/>
      <c r="E31" s="1"/>
      <c r="F31" s="1"/>
      <c r="G31" s="1"/>
      <c r="H31" s="1"/>
    </row>
    <row r="32" spans="1:10" s="17" customFormat="1" ht="20.25" customHeight="1">
      <c r="A32" s="110"/>
      <c r="B32" s="110"/>
      <c r="C32" s="110"/>
      <c r="D32" s="110"/>
      <c r="E32" s="118" t="s">
        <v>14</v>
      </c>
      <c r="F32" s="119"/>
      <c r="G32" s="120"/>
      <c r="H32" s="118" t="s">
        <v>15</v>
      </c>
      <c r="I32" s="119"/>
      <c r="J32" s="120"/>
    </row>
    <row r="33" spans="1:10" s="17" customFormat="1" ht="26.25" customHeight="1">
      <c r="A33" s="104" t="s">
        <v>23</v>
      </c>
      <c r="B33" s="105"/>
      <c r="C33" s="105"/>
      <c r="D33" s="106"/>
      <c r="E33" s="111" t="s">
        <v>93</v>
      </c>
      <c r="F33" s="112"/>
      <c r="G33" s="113"/>
      <c r="H33" s="117" t="s">
        <v>94</v>
      </c>
      <c r="I33" s="112"/>
      <c r="J33" s="113"/>
    </row>
    <row r="34" spans="1:10" s="17" customFormat="1" ht="26.25" customHeight="1">
      <c r="A34" s="107" t="s">
        <v>24</v>
      </c>
      <c r="B34" s="108"/>
      <c r="C34" s="108"/>
      <c r="D34" s="109"/>
      <c r="E34" s="114"/>
      <c r="F34" s="115"/>
      <c r="G34" s="116"/>
      <c r="H34" s="114"/>
      <c r="I34" s="115"/>
      <c r="J34" s="116"/>
    </row>
    <row r="35" spans="1:10" s="17" customFormat="1" ht="17.25" customHeight="1">
      <c r="A35" s="25" t="s">
        <v>76</v>
      </c>
      <c r="B35" s="18"/>
      <c r="C35" s="18"/>
    </row>
    <row r="36" spans="1:10" s="17" customFormat="1" ht="17.25" customHeight="1">
      <c r="A36" s="25" t="s">
        <v>74</v>
      </c>
      <c r="B36" s="18"/>
      <c r="C36" s="18"/>
    </row>
    <row r="37" spans="1:10" ht="9.9499999999999993" customHeight="1"/>
    <row r="38" spans="1:10">
      <c r="A38" s="2" t="s">
        <v>1</v>
      </c>
    </row>
    <row r="39" spans="1:10">
      <c r="A39" s="3" t="s">
        <v>2</v>
      </c>
    </row>
    <row r="40" spans="1:10">
      <c r="A40" s="3" t="s">
        <v>82</v>
      </c>
    </row>
    <row r="41" spans="1:10">
      <c r="A41" s="3" t="s">
        <v>95</v>
      </c>
    </row>
    <row r="42" spans="1:10">
      <c r="A42" s="3" t="s">
        <v>16</v>
      </c>
    </row>
    <row r="43" spans="1:10" ht="9.9499999999999993" customHeight="1"/>
    <row r="44" spans="1:10">
      <c r="A44" s="2" t="s">
        <v>3</v>
      </c>
    </row>
    <row r="45" spans="1:10">
      <c r="A45" s="3" t="s">
        <v>96</v>
      </c>
    </row>
    <row r="46" spans="1:10">
      <c r="A46" s="3" t="s">
        <v>22</v>
      </c>
    </row>
    <row r="47" spans="1:10">
      <c r="A47" s="3" t="s">
        <v>17</v>
      </c>
    </row>
    <row r="48" spans="1:10">
      <c r="A48" s="96" t="s">
        <v>97</v>
      </c>
    </row>
    <row r="49" spans="1:10">
      <c r="A49" s="92" t="s">
        <v>75</v>
      </c>
    </row>
    <row r="50" spans="1:10" ht="9.75" customHeight="1">
      <c r="A50" s="5" t="s">
        <v>18</v>
      </c>
    </row>
    <row r="51" spans="1:10">
      <c r="A51" s="2" t="s">
        <v>83</v>
      </c>
    </row>
    <row r="52" spans="1:10">
      <c r="A52" s="3" t="s">
        <v>84</v>
      </c>
    </row>
    <row r="53" spans="1:10">
      <c r="A53" s="3" t="s">
        <v>100</v>
      </c>
    </row>
    <row r="54" spans="1:10">
      <c r="A54" s="3"/>
    </row>
    <row r="55" spans="1:10">
      <c r="A55" s="19" t="s">
        <v>18</v>
      </c>
    </row>
    <row r="56" spans="1:10" ht="15.75" customHeight="1">
      <c r="A56" s="101" t="s">
        <v>19</v>
      </c>
      <c r="B56" s="101"/>
      <c r="C56" s="101"/>
      <c r="D56" s="101"/>
      <c r="E56" s="101"/>
      <c r="F56" s="101"/>
      <c r="G56" s="101"/>
      <c r="H56" s="101"/>
      <c r="I56" s="101"/>
      <c r="J56" s="101"/>
    </row>
    <row r="57" spans="1:10" ht="8.25" customHeight="1">
      <c r="A57" s="22"/>
      <c r="B57" s="22"/>
    </row>
    <row r="58" spans="1:10" ht="14.25">
      <c r="A58" s="101" t="s">
        <v>98</v>
      </c>
      <c r="B58" s="101"/>
      <c r="C58" s="101"/>
      <c r="D58" s="101"/>
      <c r="E58" s="101"/>
      <c r="F58" s="101"/>
      <c r="G58" s="101"/>
      <c r="H58" s="101"/>
      <c r="I58" s="101"/>
      <c r="J58" s="101"/>
    </row>
    <row r="59" spans="1:10" ht="14.25">
      <c r="A59" s="99" t="s">
        <v>99</v>
      </c>
      <c r="B59" s="99"/>
      <c r="C59" s="99"/>
      <c r="D59" s="99"/>
      <c r="E59" s="99"/>
      <c r="F59" s="99"/>
      <c r="G59" s="99"/>
      <c r="H59" s="99"/>
      <c r="I59" s="99"/>
      <c r="J59" s="99"/>
    </row>
    <row r="60" spans="1:10" ht="14.25">
      <c r="A60" s="99" t="s">
        <v>80</v>
      </c>
      <c r="B60" s="99"/>
      <c r="C60" s="99"/>
      <c r="D60" s="99"/>
      <c r="E60" s="99"/>
      <c r="F60" s="99"/>
      <c r="G60" s="99"/>
      <c r="H60" s="99"/>
      <c r="I60" s="99"/>
      <c r="J60" s="99"/>
    </row>
    <row r="61" spans="1:10" ht="14.25">
      <c r="A61" s="99" t="s">
        <v>81</v>
      </c>
      <c r="B61" s="99"/>
      <c r="C61" s="99"/>
      <c r="D61" s="99"/>
      <c r="E61" s="99"/>
      <c r="F61" s="99"/>
      <c r="G61" s="99"/>
      <c r="H61" s="99"/>
      <c r="I61" s="99"/>
      <c r="J61" s="99"/>
    </row>
    <row r="62" spans="1:10" ht="14.25">
      <c r="A62" s="15"/>
      <c r="B62" s="15"/>
      <c r="C62" s="15"/>
      <c r="D62" s="15"/>
      <c r="E62" s="15"/>
      <c r="F62" s="15"/>
      <c r="G62" s="15"/>
      <c r="H62" s="15"/>
      <c r="I62" s="15"/>
      <c r="J62" s="15"/>
    </row>
  </sheetData>
  <mergeCells count="21">
    <mergeCell ref="E33:G34"/>
    <mergeCell ref="H33:J34"/>
    <mergeCell ref="A56:J56"/>
    <mergeCell ref="E32:G32"/>
    <mergeCell ref="H32:J32"/>
    <mergeCell ref="A60:J60"/>
    <mergeCell ref="A61:J61"/>
    <mergeCell ref="A17:J17"/>
    <mergeCell ref="A1:J3"/>
    <mergeCell ref="A18:J18"/>
    <mergeCell ref="A19:J19"/>
    <mergeCell ref="A59:J59"/>
    <mergeCell ref="A58:J58"/>
    <mergeCell ref="A16:J16"/>
    <mergeCell ref="A23:J23"/>
    <mergeCell ref="A24:J24"/>
    <mergeCell ref="A26:J26"/>
    <mergeCell ref="A27:J27"/>
    <mergeCell ref="A33:D33"/>
    <mergeCell ref="A34:D34"/>
    <mergeCell ref="A32:D32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abSelected="1" view="pageBreakPreview" zoomScaleNormal="100" zoomScaleSheetLayoutView="100" workbookViewId="0">
      <selection sqref="A1:R2"/>
    </sheetView>
  </sheetViews>
  <sheetFormatPr defaultRowHeight="13.5"/>
  <cols>
    <col min="1" max="1" width="9.75" style="1" customWidth="1"/>
    <col min="2" max="2" width="13.75" style="1" customWidth="1"/>
    <col min="3" max="3" width="8.125" style="1" customWidth="1"/>
    <col min="4" max="4" width="5.75" style="1" customWidth="1"/>
    <col min="5" max="5" width="5.25" style="1" customWidth="1"/>
    <col min="6" max="6" width="17.375" style="1" customWidth="1"/>
    <col min="7" max="7" width="9" style="1"/>
    <col min="8" max="8" width="5.25" style="1" bestFit="1" customWidth="1"/>
    <col min="9" max="16" width="5.25" style="1" customWidth="1"/>
    <col min="17" max="17" width="12.625" style="1" customWidth="1"/>
    <col min="18" max="18" width="12.625" customWidth="1"/>
  </cols>
  <sheetData>
    <row r="1" spans="1:18" s="1" customFormat="1" ht="15" customHeight="1">
      <c r="A1" s="171" t="s">
        <v>115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</row>
    <row r="2" spans="1:18" s="1" customFormat="1" ht="1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</row>
    <row r="3" spans="1:18" s="1" customFormat="1" ht="5.25" customHeight="1"/>
    <row r="4" spans="1:18" s="1" customFormat="1" ht="20.100000000000001" customHeight="1">
      <c r="A4" s="317" t="s">
        <v>68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</row>
    <row r="6" spans="1:18" ht="24.75" customHeight="1">
      <c r="A6" s="327"/>
      <c r="B6" s="327"/>
      <c r="C6" s="69"/>
      <c r="D6" s="28"/>
      <c r="E6" s="28"/>
      <c r="F6" s="28"/>
      <c r="G6" s="28"/>
      <c r="H6" s="29"/>
      <c r="I6" s="29"/>
      <c r="J6" s="65"/>
      <c r="K6" s="65"/>
      <c r="L6" s="65"/>
      <c r="M6" s="27"/>
      <c r="N6" s="27"/>
      <c r="O6" s="27"/>
      <c r="P6" s="70"/>
    </row>
    <row r="7" spans="1:18" ht="17.25">
      <c r="A7" s="178" t="s">
        <v>25</v>
      </c>
      <c r="B7" s="178"/>
      <c r="C7" s="30"/>
      <c r="D7" s="26"/>
      <c r="E7" s="26"/>
      <c r="F7" s="26"/>
      <c r="G7" s="28"/>
      <c r="H7" s="14" t="s">
        <v>26</v>
      </c>
      <c r="I7" s="14"/>
      <c r="J7" s="31"/>
      <c r="K7" s="31"/>
      <c r="L7" s="31" t="s">
        <v>27</v>
      </c>
      <c r="M7" s="12"/>
      <c r="N7" s="12"/>
      <c r="O7" s="12"/>
      <c r="P7" s="12"/>
      <c r="Q7" s="32" t="s">
        <v>4</v>
      </c>
    </row>
    <row r="8" spans="1:18">
      <c r="A8" s="33"/>
      <c r="B8" s="33"/>
      <c r="C8" s="33"/>
      <c r="D8" s="33"/>
      <c r="E8" s="34"/>
      <c r="G8" s="24"/>
      <c r="H8" s="24"/>
      <c r="I8" s="24"/>
      <c r="J8" s="24"/>
      <c r="K8" s="24"/>
      <c r="L8" s="24"/>
      <c r="M8" s="2"/>
    </row>
    <row r="10" spans="1:18" ht="14.25">
      <c r="A10" s="35" t="s">
        <v>28</v>
      </c>
      <c r="B10" s="143" t="s">
        <v>29</v>
      </c>
      <c r="C10" s="143"/>
      <c r="D10" s="143"/>
      <c r="E10" s="143"/>
      <c r="F10" s="143"/>
      <c r="G10" s="29"/>
      <c r="H10" s="35" t="s">
        <v>28</v>
      </c>
      <c r="I10" s="143" t="s">
        <v>30</v>
      </c>
      <c r="J10" s="143"/>
      <c r="K10" s="143"/>
      <c r="L10" s="143"/>
      <c r="M10" s="143"/>
      <c r="N10" s="143"/>
      <c r="O10" s="143"/>
      <c r="P10" s="143"/>
      <c r="Q10" s="12"/>
    </row>
    <row r="11" spans="1:18" ht="14.25">
      <c r="A11" s="35"/>
      <c r="B11" s="36"/>
      <c r="C11" s="36"/>
      <c r="D11" s="36"/>
      <c r="E11" s="36"/>
      <c r="G11" s="27"/>
      <c r="H11" s="35"/>
      <c r="I11" s="36"/>
      <c r="J11" s="29"/>
      <c r="K11" s="29"/>
      <c r="L11" s="29"/>
      <c r="M11" s="29"/>
      <c r="N11" s="29"/>
      <c r="O11" s="27"/>
    </row>
    <row r="12" spans="1:18" ht="14.25">
      <c r="A12" s="35" t="s">
        <v>28</v>
      </c>
      <c r="B12" s="143" t="s">
        <v>31</v>
      </c>
      <c r="C12" s="143"/>
      <c r="D12" s="143"/>
      <c r="E12" s="143"/>
      <c r="F12" s="143"/>
      <c r="G12" s="29"/>
      <c r="H12" s="35" t="s">
        <v>28</v>
      </c>
      <c r="I12" s="143" t="s">
        <v>32</v>
      </c>
      <c r="J12" s="143"/>
      <c r="K12" s="143"/>
      <c r="L12" s="143"/>
      <c r="M12" s="143"/>
      <c r="N12" s="143"/>
      <c r="O12" s="143"/>
      <c r="P12" s="143"/>
      <c r="Q12" s="12"/>
    </row>
    <row r="13" spans="1:18" ht="7.5" customHeight="1">
      <c r="A13" s="35"/>
      <c r="B13" s="29"/>
      <c r="C13" s="29"/>
      <c r="D13" s="29"/>
      <c r="E13" s="29"/>
      <c r="F13" s="27"/>
      <c r="I13" s="35"/>
      <c r="J13" s="29"/>
      <c r="K13" s="29"/>
      <c r="L13" s="29"/>
      <c r="M13" s="29"/>
      <c r="N13" s="29"/>
      <c r="O13" s="29"/>
      <c r="P13" s="27"/>
    </row>
    <row r="14" spans="1:18" ht="14.25">
      <c r="A14" s="37"/>
      <c r="B14" s="38"/>
      <c r="C14" s="38"/>
      <c r="D14" s="29"/>
      <c r="E14" s="29"/>
      <c r="F14" s="35"/>
      <c r="G14" s="29"/>
      <c r="H14" s="29"/>
      <c r="I14" s="29"/>
      <c r="J14" s="29"/>
      <c r="K14" s="29"/>
      <c r="L14" s="29"/>
      <c r="M14" s="29"/>
      <c r="N14" s="29"/>
      <c r="O14" s="29"/>
      <c r="P14" s="27"/>
    </row>
    <row r="15" spans="1:18" ht="14.25" thickBot="1">
      <c r="A15" s="1" t="s">
        <v>72</v>
      </c>
      <c r="Q15" s="35" t="s">
        <v>71</v>
      </c>
    </row>
    <row r="16" spans="1:18" ht="15" customHeight="1">
      <c r="A16" s="318" t="s">
        <v>70</v>
      </c>
      <c r="B16" s="319"/>
      <c r="C16" s="319"/>
      <c r="D16" s="319"/>
      <c r="E16" s="320"/>
      <c r="F16" s="79" t="s">
        <v>63</v>
      </c>
      <c r="G16" s="165" t="s">
        <v>58</v>
      </c>
      <c r="H16" s="166"/>
      <c r="I16" s="167"/>
      <c r="J16" s="165" t="s">
        <v>60</v>
      </c>
      <c r="K16" s="166"/>
      <c r="L16" s="167"/>
      <c r="M16" s="165" t="s">
        <v>60</v>
      </c>
      <c r="N16" s="166"/>
      <c r="O16" s="167"/>
      <c r="P16" s="165" t="s">
        <v>60</v>
      </c>
      <c r="Q16" s="325"/>
    </row>
    <row r="17" spans="1:17" ht="14.25" thickBot="1">
      <c r="A17" s="321"/>
      <c r="B17" s="322"/>
      <c r="C17" s="322"/>
      <c r="D17" s="322"/>
      <c r="E17" s="323"/>
      <c r="F17" s="80" t="s">
        <v>65</v>
      </c>
      <c r="G17" s="168" t="s">
        <v>59</v>
      </c>
      <c r="H17" s="169"/>
      <c r="I17" s="170"/>
      <c r="J17" s="168" t="s">
        <v>66</v>
      </c>
      <c r="K17" s="169"/>
      <c r="L17" s="170"/>
      <c r="M17" s="168" t="s">
        <v>61</v>
      </c>
      <c r="N17" s="169"/>
      <c r="O17" s="170"/>
      <c r="P17" s="168" t="s">
        <v>62</v>
      </c>
      <c r="Q17" s="326"/>
    </row>
    <row r="18" spans="1:17" ht="15.75" customHeight="1">
      <c r="A18" s="160" t="s">
        <v>106</v>
      </c>
      <c r="B18" s="161"/>
      <c r="C18" s="162"/>
      <c r="D18" s="150" t="s">
        <v>56</v>
      </c>
      <c r="E18" s="205"/>
      <c r="F18" s="78">
        <v>7000</v>
      </c>
      <c r="G18" s="281">
        <f>F18+5000</f>
        <v>12000</v>
      </c>
      <c r="H18" s="281"/>
      <c r="I18" s="281"/>
      <c r="J18" s="282">
        <f>F18</f>
        <v>7000</v>
      </c>
      <c r="K18" s="282"/>
      <c r="L18" s="282"/>
      <c r="M18" s="282">
        <v>9000</v>
      </c>
      <c r="N18" s="282"/>
      <c r="O18" s="282"/>
      <c r="P18" s="282">
        <f>J18+15000</f>
        <v>22000</v>
      </c>
      <c r="Q18" s="301"/>
    </row>
    <row r="19" spans="1:17" ht="15.75" customHeight="1" thickBot="1">
      <c r="A19" s="147"/>
      <c r="B19" s="148"/>
      <c r="C19" s="149"/>
      <c r="D19" s="206" t="s">
        <v>57</v>
      </c>
      <c r="E19" s="207"/>
      <c r="F19" s="82">
        <v>11500</v>
      </c>
      <c r="G19" s="135">
        <f>F19+5000</f>
        <v>16500</v>
      </c>
      <c r="H19" s="135"/>
      <c r="I19" s="135"/>
      <c r="J19" s="137">
        <f>F19</f>
        <v>11500</v>
      </c>
      <c r="K19" s="137"/>
      <c r="L19" s="137"/>
      <c r="M19" s="137">
        <v>13500</v>
      </c>
      <c r="N19" s="137"/>
      <c r="O19" s="137"/>
      <c r="P19" s="137">
        <f>J19+15000</f>
        <v>26500</v>
      </c>
      <c r="Q19" s="302"/>
    </row>
    <row r="20" spans="1:17" ht="15.75" customHeight="1">
      <c r="A20" s="160" t="s">
        <v>101</v>
      </c>
      <c r="B20" s="161"/>
      <c r="C20" s="162"/>
      <c r="D20" s="150" t="s">
        <v>56</v>
      </c>
      <c r="E20" s="151"/>
      <c r="F20" s="156">
        <v>8000</v>
      </c>
      <c r="G20" s="283">
        <f>F20+5000</f>
        <v>13000</v>
      </c>
      <c r="H20" s="284"/>
      <c r="I20" s="285"/>
      <c r="J20" s="283">
        <v>8000</v>
      </c>
      <c r="K20" s="284"/>
      <c r="L20" s="285"/>
      <c r="M20" s="283">
        <v>10000</v>
      </c>
      <c r="N20" s="284"/>
      <c r="O20" s="285"/>
      <c r="P20" s="289">
        <f>J20+15000</f>
        <v>23000</v>
      </c>
      <c r="Q20" s="290"/>
    </row>
    <row r="21" spans="1:17" ht="15.75" customHeight="1">
      <c r="A21" s="144" t="s">
        <v>102</v>
      </c>
      <c r="B21" s="145"/>
      <c r="C21" s="146"/>
      <c r="D21" s="121"/>
      <c r="E21" s="152"/>
      <c r="F21" s="157"/>
      <c r="G21" s="286"/>
      <c r="H21" s="287"/>
      <c r="I21" s="288"/>
      <c r="J21" s="286"/>
      <c r="K21" s="287"/>
      <c r="L21" s="288"/>
      <c r="M21" s="286"/>
      <c r="N21" s="287"/>
      <c r="O21" s="288"/>
      <c r="P21" s="291"/>
      <c r="Q21" s="292"/>
    </row>
    <row r="22" spans="1:17" ht="15.75" customHeight="1">
      <c r="A22" s="144" t="s">
        <v>103</v>
      </c>
      <c r="B22" s="145"/>
      <c r="C22" s="146"/>
      <c r="D22" s="153" t="s">
        <v>57</v>
      </c>
      <c r="E22" s="154"/>
      <c r="F22" s="158">
        <v>13000</v>
      </c>
      <c r="G22" s="293">
        <f t="shared" ref="G22" si="0">F22+5000</f>
        <v>18000</v>
      </c>
      <c r="H22" s="294"/>
      <c r="I22" s="133"/>
      <c r="J22" s="297">
        <f t="shared" ref="J22:J29" si="1">F22</f>
        <v>13000</v>
      </c>
      <c r="K22" s="139"/>
      <c r="L22" s="298"/>
      <c r="M22" s="297">
        <v>15000</v>
      </c>
      <c r="N22" s="139"/>
      <c r="O22" s="298"/>
      <c r="P22" s="297">
        <f t="shared" ref="P22:P29" si="2">J22+15000</f>
        <v>28000</v>
      </c>
      <c r="Q22" s="140"/>
    </row>
    <row r="23" spans="1:17" ht="15.75" customHeight="1" thickBot="1">
      <c r="A23" s="147" t="s">
        <v>104</v>
      </c>
      <c r="B23" s="148"/>
      <c r="C23" s="149"/>
      <c r="D23" s="126"/>
      <c r="E23" s="155"/>
      <c r="F23" s="159"/>
      <c r="G23" s="295"/>
      <c r="H23" s="296"/>
      <c r="I23" s="134"/>
      <c r="J23" s="299"/>
      <c r="K23" s="141"/>
      <c r="L23" s="300"/>
      <c r="M23" s="299"/>
      <c r="N23" s="141"/>
      <c r="O23" s="300"/>
      <c r="P23" s="299"/>
      <c r="Q23" s="142"/>
    </row>
    <row r="24" spans="1:17" ht="15.75" customHeight="1">
      <c r="A24" s="160" t="s">
        <v>105</v>
      </c>
      <c r="B24" s="161"/>
      <c r="C24" s="162"/>
      <c r="D24" s="121" t="s">
        <v>56</v>
      </c>
      <c r="E24" s="122"/>
      <c r="F24" s="91">
        <v>7000</v>
      </c>
      <c r="G24" s="123">
        <f>F24+5000</f>
        <v>12000</v>
      </c>
      <c r="H24" s="123"/>
      <c r="I24" s="123"/>
      <c r="J24" s="124">
        <f t="shared" si="1"/>
        <v>7000</v>
      </c>
      <c r="K24" s="124"/>
      <c r="L24" s="124"/>
      <c r="M24" s="124">
        <f>J24+2000</f>
        <v>9000</v>
      </c>
      <c r="N24" s="124"/>
      <c r="O24" s="124"/>
      <c r="P24" s="124">
        <f t="shared" si="2"/>
        <v>22000</v>
      </c>
      <c r="Q24" s="125"/>
    </row>
    <row r="25" spans="1:17" ht="15.75" customHeight="1" thickBot="1">
      <c r="A25" s="147" t="s">
        <v>110</v>
      </c>
      <c r="B25" s="148"/>
      <c r="C25" s="149"/>
      <c r="D25" s="126" t="s">
        <v>57</v>
      </c>
      <c r="E25" s="127"/>
      <c r="F25" s="77">
        <v>12000</v>
      </c>
      <c r="G25" s="128">
        <f>F25+5000</f>
        <v>17000</v>
      </c>
      <c r="H25" s="128"/>
      <c r="I25" s="128"/>
      <c r="J25" s="129">
        <f t="shared" si="1"/>
        <v>12000</v>
      </c>
      <c r="K25" s="129"/>
      <c r="L25" s="129"/>
      <c r="M25" s="129">
        <f>J25+2000</f>
        <v>14000</v>
      </c>
      <c r="N25" s="129"/>
      <c r="O25" s="129"/>
      <c r="P25" s="129">
        <f t="shared" si="2"/>
        <v>27000</v>
      </c>
      <c r="Q25" s="130"/>
    </row>
    <row r="26" spans="1:17" ht="15.75" customHeight="1">
      <c r="A26" s="175" t="s">
        <v>107</v>
      </c>
      <c r="B26" s="176"/>
      <c r="C26" s="177"/>
      <c r="D26" s="153" t="s">
        <v>56</v>
      </c>
      <c r="E26" s="324"/>
      <c r="F26" s="81">
        <v>8700</v>
      </c>
      <c r="G26" s="281">
        <f>F26+5000</f>
        <v>13700</v>
      </c>
      <c r="H26" s="281"/>
      <c r="I26" s="281"/>
      <c r="J26" s="282">
        <f t="shared" si="1"/>
        <v>8700</v>
      </c>
      <c r="K26" s="282"/>
      <c r="L26" s="282"/>
      <c r="M26" s="282">
        <f>J26+2000</f>
        <v>10700</v>
      </c>
      <c r="N26" s="282"/>
      <c r="O26" s="282"/>
      <c r="P26" s="282">
        <f t="shared" si="2"/>
        <v>23700</v>
      </c>
      <c r="Q26" s="301"/>
    </row>
    <row r="27" spans="1:17" ht="15.75" customHeight="1" thickBot="1">
      <c r="A27" s="147" t="s">
        <v>108</v>
      </c>
      <c r="B27" s="148"/>
      <c r="C27" s="149"/>
      <c r="D27" s="206" t="s">
        <v>57</v>
      </c>
      <c r="E27" s="207"/>
      <c r="F27" s="83">
        <v>13700</v>
      </c>
      <c r="G27" s="135">
        <f>F27+5000</f>
        <v>18700</v>
      </c>
      <c r="H27" s="135"/>
      <c r="I27" s="135"/>
      <c r="J27" s="137">
        <f t="shared" si="1"/>
        <v>13700</v>
      </c>
      <c r="K27" s="137"/>
      <c r="L27" s="137"/>
      <c r="M27" s="137">
        <f>J27+2000</f>
        <v>15700</v>
      </c>
      <c r="N27" s="137"/>
      <c r="O27" s="137"/>
      <c r="P27" s="137">
        <f t="shared" si="2"/>
        <v>28700</v>
      </c>
      <c r="Q27" s="302"/>
    </row>
    <row r="28" spans="1:17" ht="15.75" customHeight="1">
      <c r="A28" s="160" t="s">
        <v>109</v>
      </c>
      <c r="B28" s="161"/>
      <c r="C28" s="162"/>
      <c r="D28" s="121" t="s">
        <v>56</v>
      </c>
      <c r="E28" s="122"/>
      <c r="F28" s="91">
        <v>11000</v>
      </c>
      <c r="G28" s="123">
        <f t="shared" ref="G28:G29" si="3">F28+8000</f>
        <v>19000</v>
      </c>
      <c r="H28" s="123"/>
      <c r="I28" s="123"/>
      <c r="J28" s="124">
        <f t="shared" si="1"/>
        <v>11000</v>
      </c>
      <c r="K28" s="124"/>
      <c r="L28" s="124"/>
      <c r="M28" s="124">
        <f t="shared" ref="M28:M29" si="4">J28+4000</f>
        <v>15000</v>
      </c>
      <c r="N28" s="124"/>
      <c r="O28" s="124"/>
      <c r="P28" s="124">
        <f t="shared" si="2"/>
        <v>26000</v>
      </c>
      <c r="Q28" s="125"/>
    </row>
    <row r="29" spans="1:17" ht="15.75" customHeight="1" thickBot="1">
      <c r="A29" s="147"/>
      <c r="B29" s="148"/>
      <c r="C29" s="149"/>
      <c r="D29" s="126" t="s">
        <v>57</v>
      </c>
      <c r="E29" s="127"/>
      <c r="F29" s="77">
        <v>16000</v>
      </c>
      <c r="G29" s="128">
        <f t="shared" si="3"/>
        <v>24000</v>
      </c>
      <c r="H29" s="128"/>
      <c r="I29" s="128"/>
      <c r="J29" s="129">
        <f t="shared" si="1"/>
        <v>16000</v>
      </c>
      <c r="K29" s="129"/>
      <c r="L29" s="129"/>
      <c r="M29" s="129">
        <f t="shared" si="4"/>
        <v>20000</v>
      </c>
      <c r="N29" s="129"/>
      <c r="O29" s="129"/>
      <c r="P29" s="129">
        <f t="shared" si="2"/>
        <v>31000</v>
      </c>
      <c r="Q29" s="130"/>
    </row>
    <row r="30" spans="1:17" ht="15.75" customHeight="1">
      <c r="A30" s="93" t="s">
        <v>111</v>
      </c>
      <c r="B30" s="94"/>
      <c r="C30" s="95"/>
      <c r="D30" s="163" t="s">
        <v>56</v>
      </c>
      <c r="E30" s="164"/>
      <c r="F30" s="84">
        <v>13500</v>
      </c>
      <c r="G30" s="123">
        <f t="shared" ref="G30:G31" si="5">F30+8000</f>
        <v>21500</v>
      </c>
      <c r="H30" s="123"/>
      <c r="I30" s="123"/>
      <c r="J30" s="124">
        <f t="shared" ref="J30:J31" si="6">F30</f>
        <v>13500</v>
      </c>
      <c r="K30" s="124"/>
      <c r="L30" s="124"/>
      <c r="M30" s="124">
        <f t="shared" ref="M30:M31" si="7">J30+4000</f>
        <v>17500</v>
      </c>
      <c r="N30" s="124"/>
      <c r="O30" s="124"/>
      <c r="P30" s="124">
        <f t="shared" ref="P30:P31" si="8">J30+15000</f>
        <v>28500</v>
      </c>
      <c r="Q30" s="125"/>
    </row>
    <row r="31" spans="1:17" ht="15.75" customHeight="1">
      <c r="A31" s="144" t="s">
        <v>112</v>
      </c>
      <c r="B31" s="145"/>
      <c r="C31" s="146"/>
      <c r="D31" s="131" t="s">
        <v>57</v>
      </c>
      <c r="E31" s="132"/>
      <c r="F31" s="133">
        <v>18500</v>
      </c>
      <c r="G31" s="135">
        <f t="shared" si="5"/>
        <v>26500</v>
      </c>
      <c r="H31" s="135"/>
      <c r="I31" s="135"/>
      <c r="J31" s="137">
        <f t="shared" si="6"/>
        <v>18500</v>
      </c>
      <c r="K31" s="137"/>
      <c r="L31" s="137"/>
      <c r="M31" s="137">
        <f t="shared" si="7"/>
        <v>22500</v>
      </c>
      <c r="N31" s="137"/>
      <c r="O31" s="137"/>
      <c r="P31" s="139">
        <f t="shared" si="8"/>
        <v>33500</v>
      </c>
      <c r="Q31" s="140"/>
    </row>
    <row r="32" spans="1:17" ht="15.75" customHeight="1" thickBot="1">
      <c r="A32" s="147" t="s">
        <v>113</v>
      </c>
      <c r="B32" s="148"/>
      <c r="C32" s="149"/>
      <c r="D32" s="126"/>
      <c r="E32" s="127"/>
      <c r="F32" s="134"/>
      <c r="G32" s="136"/>
      <c r="H32" s="136"/>
      <c r="I32" s="136"/>
      <c r="J32" s="138"/>
      <c r="K32" s="138"/>
      <c r="L32" s="138"/>
      <c r="M32" s="138"/>
      <c r="N32" s="138"/>
      <c r="O32" s="138"/>
      <c r="P32" s="141"/>
      <c r="Q32" s="142"/>
    </row>
    <row r="33" spans="1:18" ht="15.75" customHeight="1">
      <c r="A33" s="160" t="s">
        <v>114</v>
      </c>
      <c r="B33" s="161"/>
      <c r="C33" s="162"/>
      <c r="D33" s="121" t="s">
        <v>56</v>
      </c>
      <c r="E33" s="122"/>
      <c r="F33" s="91">
        <v>12000</v>
      </c>
      <c r="G33" s="123">
        <f t="shared" ref="G33:G34" si="9">F33+8000</f>
        <v>20000</v>
      </c>
      <c r="H33" s="123"/>
      <c r="I33" s="123"/>
      <c r="J33" s="124">
        <f t="shared" ref="J33:J34" si="10">F33</f>
        <v>12000</v>
      </c>
      <c r="K33" s="124"/>
      <c r="L33" s="124"/>
      <c r="M33" s="124">
        <f t="shared" ref="M33:M34" si="11">J33+4000</f>
        <v>16000</v>
      </c>
      <c r="N33" s="124"/>
      <c r="O33" s="124"/>
      <c r="P33" s="124">
        <f t="shared" ref="P33:P34" si="12">J33+15000</f>
        <v>27000</v>
      </c>
      <c r="Q33" s="125"/>
    </row>
    <row r="34" spans="1:18" ht="15.75" customHeight="1" thickBot="1">
      <c r="A34" s="147"/>
      <c r="B34" s="148"/>
      <c r="C34" s="149"/>
      <c r="D34" s="126" t="s">
        <v>57</v>
      </c>
      <c r="E34" s="127"/>
      <c r="F34" s="77">
        <v>17000</v>
      </c>
      <c r="G34" s="128">
        <f t="shared" si="9"/>
        <v>25000</v>
      </c>
      <c r="H34" s="128"/>
      <c r="I34" s="128"/>
      <c r="J34" s="129">
        <f t="shared" si="10"/>
        <v>17000</v>
      </c>
      <c r="K34" s="129"/>
      <c r="L34" s="129"/>
      <c r="M34" s="129">
        <f t="shared" si="11"/>
        <v>21000</v>
      </c>
      <c r="N34" s="129"/>
      <c r="O34" s="129"/>
      <c r="P34" s="129">
        <f t="shared" si="12"/>
        <v>32000</v>
      </c>
      <c r="Q34" s="130"/>
    </row>
    <row r="35" spans="1:18" ht="18.75">
      <c r="A35" s="33" t="s">
        <v>64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1:18" ht="18.75">
      <c r="A36" s="85" t="s">
        <v>67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1:18" ht="14.25" customHeight="1" thickBo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1"/>
    </row>
    <row r="38" spans="1:18" ht="16.5" customHeight="1">
      <c r="A38" s="232" t="s">
        <v>33</v>
      </c>
      <c r="B38" s="221" t="s">
        <v>34</v>
      </c>
      <c r="C38" s="222"/>
      <c r="D38" s="223"/>
      <c r="E38" s="224" t="s">
        <v>35</v>
      </c>
      <c r="F38" s="226" t="s">
        <v>36</v>
      </c>
      <c r="G38" s="306" t="s">
        <v>116</v>
      </c>
      <c r="H38" s="307"/>
      <c r="I38" s="307"/>
      <c r="J38" s="307"/>
      <c r="K38" s="307"/>
      <c r="L38" s="307"/>
      <c r="M38" s="307"/>
      <c r="N38" s="307"/>
      <c r="O38" s="307"/>
      <c r="P38" s="307"/>
      <c r="Q38" s="277" t="s">
        <v>37</v>
      </c>
      <c r="R38" s="278"/>
    </row>
    <row r="39" spans="1:18" ht="14.25" thickBot="1">
      <c r="A39" s="233"/>
      <c r="B39" s="312" t="s">
        <v>38</v>
      </c>
      <c r="C39" s="313"/>
      <c r="D39" s="314"/>
      <c r="E39" s="225"/>
      <c r="F39" s="227"/>
      <c r="G39" s="308"/>
      <c r="H39" s="309"/>
      <c r="I39" s="309"/>
      <c r="J39" s="309"/>
      <c r="K39" s="309"/>
      <c r="L39" s="309"/>
      <c r="M39" s="309"/>
      <c r="N39" s="309"/>
      <c r="O39" s="309"/>
      <c r="P39" s="309"/>
      <c r="Q39" s="279"/>
      <c r="R39" s="280"/>
    </row>
    <row r="40" spans="1:18" ht="16.5" customHeight="1">
      <c r="A40" s="229" t="s">
        <v>39</v>
      </c>
      <c r="B40" s="208" t="s" ph="1">
        <v>40</v>
      </c>
      <c r="C40" s="209" ph="1"/>
      <c r="D40" s="210" ph="1"/>
      <c r="E40" s="214" t="s">
        <v>41</v>
      </c>
      <c r="F40" s="215" t="s">
        <v>42</v>
      </c>
      <c r="G40" s="39" t="s">
        <v>43</v>
      </c>
      <c r="H40" s="40">
        <v>42079</v>
      </c>
      <c r="I40" s="40">
        <v>42080</v>
      </c>
      <c r="J40" s="40">
        <v>42081</v>
      </c>
      <c r="K40" s="40">
        <v>42082</v>
      </c>
      <c r="L40" s="41">
        <v>42092</v>
      </c>
      <c r="M40" s="11">
        <v>42093</v>
      </c>
      <c r="N40" s="11">
        <v>42094</v>
      </c>
      <c r="O40" s="11">
        <v>42095</v>
      </c>
      <c r="P40" s="73"/>
      <c r="Q40" s="315" t="s">
        <v>44</v>
      </c>
      <c r="R40" s="316"/>
    </row>
    <row r="41" spans="1:18" ht="16.5" customHeight="1">
      <c r="A41" s="230"/>
      <c r="B41" s="211" ph="1"/>
      <c r="C41" s="212" ph="1"/>
      <c r="D41" s="213" ph="1"/>
      <c r="E41" s="192"/>
      <c r="F41" s="216"/>
      <c r="G41" s="42" t="s">
        <v>45</v>
      </c>
      <c r="H41" s="9"/>
      <c r="I41" s="43"/>
      <c r="J41" s="43"/>
      <c r="K41" s="44"/>
      <c r="L41" s="45" t="s">
        <v>46</v>
      </c>
      <c r="M41" s="10"/>
      <c r="N41" s="10"/>
      <c r="O41" s="10"/>
      <c r="P41" s="74"/>
      <c r="Q41" s="270"/>
      <c r="R41" s="271"/>
    </row>
    <row r="42" spans="1:18" ht="16.5" customHeight="1" thickBot="1">
      <c r="A42" s="231"/>
      <c r="B42" s="211" ph="1"/>
      <c r="C42" s="212" ph="1"/>
      <c r="D42" s="213" ph="1"/>
      <c r="E42" s="192"/>
      <c r="F42" s="216"/>
      <c r="G42" s="46" t="s">
        <v>47</v>
      </c>
      <c r="H42" s="47"/>
      <c r="I42" s="48" t="s">
        <v>46</v>
      </c>
      <c r="J42" s="48" t="s">
        <v>46</v>
      </c>
      <c r="K42" s="49"/>
      <c r="L42" s="50"/>
      <c r="M42" s="51" t="s">
        <v>46</v>
      </c>
      <c r="N42" s="51" t="s">
        <v>46</v>
      </c>
      <c r="O42" s="51" t="s">
        <v>48</v>
      </c>
      <c r="P42" s="75"/>
      <c r="Q42" s="270"/>
      <c r="R42" s="271"/>
    </row>
    <row r="43" spans="1:18" ht="16.5" customHeight="1">
      <c r="A43" s="230" t="s">
        <v>49</v>
      </c>
      <c r="B43" s="217" t="s" ph="1">
        <v>50</v>
      </c>
      <c r="C43" s="218" ph="1"/>
      <c r="D43" s="219" ph="1"/>
      <c r="E43" s="191" t="s">
        <v>41</v>
      </c>
      <c r="F43" s="220" t="s">
        <v>42</v>
      </c>
      <c r="G43" s="39" t="s">
        <v>43</v>
      </c>
      <c r="H43" s="40">
        <v>42079</v>
      </c>
      <c r="I43" s="40">
        <v>42080</v>
      </c>
      <c r="J43" s="40">
        <v>42081</v>
      </c>
      <c r="K43" s="40">
        <v>42082</v>
      </c>
      <c r="L43" s="41">
        <v>42092</v>
      </c>
      <c r="M43" s="11">
        <v>42093</v>
      </c>
      <c r="N43" s="11">
        <v>42094</v>
      </c>
      <c r="O43" s="11">
        <v>42095</v>
      </c>
      <c r="P43" s="73"/>
      <c r="Q43" s="268" t="s">
        <v>51</v>
      </c>
      <c r="R43" s="269"/>
    </row>
    <row r="44" spans="1:18" ht="16.5" customHeight="1">
      <c r="A44" s="230"/>
      <c r="B44" s="211" ph="1"/>
      <c r="C44" s="212" ph="1"/>
      <c r="D44" s="213" ph="1"/>
      <c r="E44" s="192"/>
      <c r="F44" s="216"/>
      <c r="G44" s="42" t="s">
        <v>45</v>
      </c>
      <c r="H44" s="9"/>
      <c r="I44" s="43"/>
      <c r="J44" s="43"/>
      <c r="K44" s="44"/>
      <c r="L44" s="45" t="s">
        <v>46</v>
      </c>
      <c r="M44" s="10"/>
      <c r="N44" s="10"/>
      <c r="O44" s="10"/>
      <c r="P44" s="74"/>
      <c r="Q44" s="270"/>
      <c r="R44" s="271"/>
    </row>
    <row r="45" spans="1:18" ht="16.5" customHeight="1" thickBot="1">
      <c r="A45" s="230"/>
      <c r="B45" s="211" ph="1"/>
      <c r="C45" s="212" ph="1"/>
      <c r="D45" s="213" ph="1"/>
      <c r="E45" s="192"/>
      <c r="F45" s="216"/>
      <c r="G45" s="46" t="s">
        <v>47</v>
      </c>
      <c r="H45" s="47"/>
      <c r="I45" s="48" t="s">
        <v>46</v>
      </c>
      <c r="J45" s="48" t="s">
        <v>46</v>
      </c>
      <c r="K45" s="49" t="s">
        <v>48</v>
      </c>
      <c r="L45" s="50"/>
      <c r="M45" s="51" t="s">
        <v>46</v>
      </c>
      <c r="N45" s="51" t="s">
        <v>46</v>
      </c>
      <c r="O45" s="51" t="s">
        <v>48</v>
      </c>
      <c r="P45" s="75"/>
      <c r="Q45" s="272"/>
      <c r="R45" s="273"/>
    </row>
    <row r="46" spans="1:18" ht="16.5" customHeight="1">
      <c r="A46" s="228"/>
      <c r="B46" s="243" t="s">
        <v>52</v>
      </c>
      <c r="C46" s="244"/>
      <c r="D46" s="245"/>
      <c r="E46" s="214"/>
      <c r="F46" s="246"/>
      <c r="G46" s="39" t="s">
        <v>43</v>
      </c>
      <c r="H46" s="52"/>
      <c r="I46" s="40"/>
      <c r="J46" s="40"/>
      <c r="K46" s="53"/>
      <c r="L46" s="41"/>
      <c r="M46" s="11"/>
      <c r="N46" s="11"/>
      <c r="O46" s="11"/>
      <c r="P46" s="73"/>
      <c r="Q46" s="274"/>
      <c r="R46" s="204"/>
    </row>
    <row r="47" spans="1:18" ht="16.5" customHeight="1">
      <c r="A47" s="180"/>
      <c r="B47" s="185"/>
      <c r="C47" s="186"/>
      <c r="D47" s="187"/>
      <c r="E47" s="192"/>
      <c r="F47" s="197"/>
      <c r="G47" s="42" t="s">
        <v>45</v>
      </c>
      <c r="H47" s="9"/>
      <c r="I47" s="43"/>
      <c r="J47" s="43"/>
      <c r="K47" s="44"/>
      <c r="L47" s="45"/>
      <c r="M47" s="10"/>
      <c r="N47" s="10"/>
      <c r="O47" s="10"/>
      <c r="P47" s="74"/>
      <c r="Q47" s="275"/>
      <c r="R47" s="276"/>
    </row>
    <row r="48" spans="1:18" ht="16.5" customHeight="1" thickBot="1">
      <c r="A48" s="180"/>
      <c r="B48" s="185"/>
      <c r="C48" s="186"/>
      <c r="D48" s="187"/>
      <c r="E48" s="192"/>
      <c r="F48" s="197"/>
      <c r="G48" s="46" t="s">
        <v>47</v>
      </c>
      <c r="H48" s="47"/>
      <c r="I48" s="48"/>
      <c r="J48" s="48"/>
      <c r="K48" s="49"/>
      <c r="L48" s="50"/>
      <c r="M48" s="51"/>
      <c r="N48" s="51"/>
      <c r="O48" s="51"/>
      <c r="P48" s="75"/>
      <c r="Q48" s="275"/>
      <c r="R48" s="276"/>
    </row>
    <row r="49" spans="1:18" ht="16.5" customHeight="1">
      <c r="A49" s="179"/>
      <c r="B49" s="182" t="s">
        <v>52</v>
      </c>
      <c r="C49" s="183"/>
      <c r="D49" s="184"/>
      <c r="E49" s="191"/>
      <c r="F49" s="194"/>
      <c r="G49" s="39" t="s">
        <v>43</v>
      </c>
      <c r="H49" s="52"/>
      <c r="I49" s="40"/>
      <c r="J49" s="40"/>
      <c r="K49" s="53"/>
      <c r="L49" s="41"/>
      <c r="M49" s="11"/>
      <c r="N49" s="11"/>
      <c r="O49" s="11"/>
      <c r="P49" s="73"/>
      <c r="Q49" s="275"/>
      <c r="R49" s="276"/>
    </row>
    <row r="50" spans="1:18" ht="16.5" customHeight="1">
      <c r="A50" s="180"/>
      <c r="B50" s="185"/>
      <c r="C50" s="186"/>
      <c r="D50" s="187"/>
      <c r="E50" s="192"/>
      <c r="F50" s="195"/>
      <c r="G50" s="42" t="s">
        <v>45</v>
      </c>
      <c r="H50" s="9"/>
      <c r="I50" s="43"/>
      <c r="J50" s="43"/>
      <c r="K50" s="44"/>
      <c r="L50" s="45"/>
      <c r="M50" s="10"/>
      <c r="N50" s="10"/>
      <c r="O50" s="10"/>
      <c r="P50" s="74"/>
      <c r="Q50" s="275"/>
      <c r="R50" s="276"/>
    </row>
    <row r="51" spans="1:18" ht="16.5" customHeight="1" thickBot="1">
      <c r="A51" s="199"/>
      <c r="B51" s="200"/>
      <c r="C51" s="201"/>
      <c r="D51" s="202"/>
      <c r="E51" s="203"/>
      <c r="F51" s="204"/>
      <c r="G51" s="46" t="s">
        <v>47</v>
      </c>
      <c r="H51" s="47"/>
      <c r="I51" s="48"/>
      <c r="J51" s="48"/>
      <c r="K51" s="49"/>
      <c r="L51" s="50"/>
      <c r="M51" s="51"/>
      <c r="N51" s="51"/>
      <c r="O51" s="51"/>
      <c r="P51" s="75"/>
      <c r="Q51" s="275"/>
      <c r="R51" s="276"/>
    </row>
    <row r="52" spans="1:18" ht="16.5" customHeight="1">
      <c r="A52" s="180"/>
      <c r="B52" s="185" t="s">
        <v>52</v>
      </c>
      <c r="C52" s="186"/>
      <c r="D52" s="187"/>
      <c r="E52" s="192"/>
      <c r="F52" s="195"/>
      <c r="G52" s="39" t="s">
        <v>43</v>
      </c>
      <c r="H52" s="52"/>
      <c r="I52" s="40"/>
      <c r="J52" s="40"/>
      <c r="K52" s="53"/>
      <c r="L52" s="41"/>
      <c r="M52" s="11"/>
      <c r="N52" s="11"/>
      <c r="O52" s="11"/>
      <c r="P52" s="73"/>
      <c r="Q52" s="275"/>
      <c r="R52" s="276"/>
    </row>
    <row r="53" spans="1:18" ht="16.5" customHeight="1">
      <c r="A53" s="180"/>
      <c r="B53" s="185"/>
      <c r="C53" s="186"/>
      <c r="D53" s="187"/>
      <c r="E53" s="192"/>
      <c r="F53" s="195"/>
      <c r="G53" s="42" t="s">
        <v>45</v>
      </c>
      <c r="H53" s="9"/>
      <c r="I53" s="43"/>
      <c r="J53" s="43"/>
      <c r="K53" s="44"/>
      <c r="L53" s="45"/>
      <c r="M53" s="10"/>
      <c r="N53" s="10"/>
      <c r="O53" s="10"/>
      <c r="P53" s="74"/>
      <c r="Q53" s="275"/>
      <c r="R53" s="276"/>
    </row>
    <row r="54" spans="1:18" ht="16.5" customHeight="1" thickBot="1">
      <c r="A54" s="199"/>
      <c r="B54" s="200"/>
      <c r="C54" s="201"/>
      <c r="D54" s="202"/>
      <c r="E54" s="203"/>
      <c r="F54" s="204"/>
      <c r="G54" s="46" t="s">
        <v>47</v>
      </c>
      <c r="H54" s="47"/>
      <c r="I54" s="48"/>
      <c r="J54" s="48"/>
      <c r="K54" s="49"/>
      <c r="L54" s="50"/>
      <c r="M54" s="51"/>
      <c r="N54" s="51"/>
      <c r="O54" s="51"/>
      <c r="P54" s="75"/>
      <c r="Q54" s="275"/>
      <c r="R54" s="276"/>
    </row>
    <row r="55" spans="1:18" ht="16.5" customHeight="1">
      <c r="A55" s="180"/>
      <c r="B55" s="185"/>
      <c r="C55" s="186"/>
      <c r="D55" s="187"/>
      <c r="E55" s="192"/>
      <c r="F55" s="197"/>
      <c r="G55" s="39" t="s">
        <v>43</v>
      </c>
      <c r="H55" s="52"/>
      <c r="I55" s="40"/>
      <c r="J55" s="40"/>
      <c r="K55" s="53"/>
      <c r="L55" s="41"/>
      <c r="M55" s="11"/>
      <c r="N55" s="11"/>
      <c r="O55" s="11"/>
      <c r="P55" s="73"/>
      <c r="Q55" s="275"/>
      <c r="R55" s="276"/>
    </row>
    <row r="56" spans="1:18" ht="16.5" customHeight="1">
      <c r="A56" s="180"/>
      <c r="B56" s="185"/>
      <c r="C56" s="186"/>
      <c r="D56" s="187"/>
      <c r="E56" s="192"/>
      <c r="F56" s="197"/>
      <c r="G56" s="42" t="s">
        <v>45</v>
      </c>
      <c r="H56" s="9"/>
      <c r="I56" s="43"/>
      <c r="J56" s="43"/>
      <c r="K56" s="44"/>
      <c r="L56" s="45"/>
      <c r="M56" s="10"/>
      <c r="N56" s="10"/>
      <c r="O56" s="10"/>
      <c r="P56" s="74"/>
      <c r="Q56" s="275"/>
      <c r="R56" s="276"/>
    </row>
    <row r="57" spans="1:18" ht="16.5" customHeight="1" thickBot="1">
      <c r="A57" s="180"/>
      <c r="B57" s="185"/>
      <c r="C57" s="186"/>
      <c r="D57" s="187"/>
      <c r="E57" s="192"/>
      <c r="F57" s="197"/>
      <c r="G57" s="46" t="s">
        <v>47</v>
      </c>
      <c r="H57" s="47"/>
      <c r="I57" s="48"/>
      <c r="J57" s="48"/>
      <c r="K57" s="49"/>
      <c r="L57" s="50"/>
      <c r="M57" s="51"/>
      <c r="N57" s="51"/>
      <c r="O57" s="51"/>
      <c r="P57" s="75"/>
      <c r="Q57" s="275"/>
      <c r="R57" s="276"/>
    </row>
    <row r="58" spans="1:18" ht="16.5" customHeight="1">
      <c r="A58" s="179"/>
      <c r="B58" s="182" t="s">
        <v>52</v>
      </c>
      <c r="C58" s="183"/>
      <c r="D58" s="184"/>
      <c r="E58" s="191"/>
      <c r="F58" s="198"/>
      <c r="G58" s="39" t="s">
        <v>43</v>
      </c>
      <c r="H58" s="52"/>
      <c r="I58" s="40"/>
      <c r="J58" s="40"/>
      <c r="K58" s="53"/>
      <c r="L58" s="41"/>
      <c r="M58" s="11"/>
      <c r="N58" s="11"/>
      <c r="O58" s="11"/>
      <c r="P58" s="73"/>
      <c r="Q58" s="275"/>
      <c r="R58" s="276"/>
    </row>
    <row r="59" spans="1:18" ht="16.5" customHeight="1">
      <c r="A59" s="180"/>
      <c r="B59" s="185"/>
      <c r="C59" s="186"/>
      <c r="D59" s="187"/>
      <c r="E59" s="192"/>
      <c r="F59" s="197"/>
      <c r="G59" s="42" t="s">
        <v>45</v>
      </c>
      <c r="H59" s="9"/>
      <c r="I59" s="43"/>
      <c r="J59" s="43"/>
      <c r="K59" s="44"/>
      <c r="L59" s="45"/>
      <c r="M59" s="10"/>
      <c r="N59" s="10"/>
      <c r="O59" s="10"/>
      <c r="P59" s="74"/>
      <c r="Q59" s="275"/>
      <c r="R59" s="276"/>
    </row>
    <row r="60" spans="1:18" ht="16.5" customHeight="1" thickBot="1">
      <c r="A60" s="180"/>
      <c r="B60" s="185"/>
      <c r="C60" s="186"/>
      <c r="D60" s="187"/>
      <c r="E60" s="192"/>
      <c r="F60" s="197"/>
      <c r="G60" s="46" t="s">
        <v>47</v>
      </c>
      <c r="H60" s="47"/>
      <c r="I60" s="48"/>
      <c r="J60" s="48"/>
      <c r="K60" s="49"/>
      <c r="L60" s="50"/>
      <c r="M60" s="51"/>
      <c r="N60" s="51"/>
      <c r="O60" s="51"/>
      <c r="P60" s="75"/>
      <c r="Q60" s="275"/>
      <c r="R60" s="276"/>
    </row>
    <row r="61" spans="1:18" ht="16.5" customHeight="1">
      <c r="A61" s="179"/>
      <c r="B61" s="182" t="s">
        <v>52</v>
      </c>
      <c r="C61" s="183"/>
      <c r="D61" s="184"/>
      <c r="E61" s="191"/>
      <c r="F61" s="194"/>
      <c r="G61" s="39" t="s">
        <v>43</v>
      </c>
      <c r="H61" s="52"/>
      <c r="I61" s="40"/>
      <c r="J61" s="40"/>
      <c r="K61" s="53"/>
      <c r="L61" s="41"/>
      <c r="M61" s="11"/>
      <c r="N61" s="11"/>
      <c r="O61" s="11"/>
      <c r="P61" s="73"/>
      <c r="Q61" s="275"/>
      <c r="R61" s="276"/>
    </row>
    <row r="62" spans="1:18" ht="16.5" customHeight="1">
      <c r="A62" s="180"/>
      <c r="B62" s="185"/>
      <c r="C62" s="186"/>
      <c r="D62" s="187"/>
      <c r="E62" s="192"/>
      <c r="F62" s="195"/>
      <c r="G62" s="42" t="s">
        <v>45</v>
      </c>
      <c r="H62" s="9"/>
      <c r="I62" s="43"/>
      <c r="J62" s="43"/>
      <c r="K62" s="44"/>
      <c r="L62" s="45"/>
      <c r="M62" s="10"/>
      <c r="N62" s="10"/>
      <c r="O62" s="10"/>
      <c r="P62" s="74"/>
      <c r="Q62" s="275"/>
      <c r="R62" s="276"/>
    </row>
    <row r="63" spans="1:18" ht="16.5" customHeight="1" thickBot="1">
      <c r="A63" s="181"/>
      <c r="B63" s="188"/>
      <c r="C63" s="189"/>
      <c r="D63" s="190"/>
      <c r="E63" s="193"/>
      <c r="F63" s="196"/>
      <c r="G63" s="46" t="s">
        <v>47</v>
      </c>
      <c r="H63" s="47"/>
      <c r="I63" s="48"/>
      <c r="J63" s="48"/>
      <c r="K63" s="49"/>
      <c r="L63" s="50"/>
      <c r="M63" s="51"/>
      <c r="N63" s="51"/>
      <c r="O63" s="51"/>
      <c r="P63" s="76"/>
      <c r="Q63" s="310"/>
      <c r="R63" s="311"/>
    </row>
    <row r="64" spans="1:18" s="61" customFormat="1" ht="15.75" customHeight="1">
      <c r="A64" s="54" t="s">
        <v>53</v>
      </c>
      <c r="B64" s="55"/>
      <c r="C64" s="55"/>
      <c r="D64" s="56"/>
      <c r="E64" s="57"/>
      <c r="F64" s="58"/>
      <c r="G64" s="59"/>
      <c r="H64" s="59"/>
      <c r="I64" s="59"/>
      <c r="J64" s="59"/>
      <c r="K64" s="59"/>
      <c r="L64" s="60"/>
      <c r="M64" s="60"/>
      <c r="N64" s="60"/>
      <c r="O64" s="60"/>
      <c r="P64" s="60"/>
      <c r="Q64" s="58"/>
    </row>
    <row r="65" spans="1:18" s="61" customFormat="1" ht="15.75" customHeight="1">
      <c r="A65" s="62" t="s">
        <v>54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</row>
    <row r="66" spans="1:18" s="66" customFormat="1" ht="15.75" customHeight="1">
      <c r="A66" s="63" t="s">
        <v>55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5"/>
    </row>
    <row r="67" spans="1:18" s="68" customFormat="1" ht="15.75" customHeight="1">
      <c r="A67" s="67" t="s">
        <v>69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7"/>
    </row>
    <row r="68" spans="1:18" s="68" customFormat="1" ht="8.25" customHeight="1" thickBot="1">
      <c r="A68" s="6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7"/>
    </row>
    <row r="69" spans="1:18" s="1" customFormat="1" ht="26.25" customHeight="1">
      <c r="A69" s="86"/>
      <c r="B69" s="172" t="s">
        <v>86</v>
      </c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4"/>
      <c r="R69" s="86"/>
    </row>
    <row r="70" spans="1:18" s="1" customFormat="1" ht="23.25" customHeight="1" thickBot="1">
      <c r="A70" s="90"/>
      <c r="B70" s="303" t="s">
        <v>85</v>
      </c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5"/>
      <c r="R70" s="90"/>
    </row>
    <row r="71" spans="1:18" s="68" customFormat="1" ht="14.25">
      <c r="A71" s="87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13"/>
      <c r="R71" s="89"/>
    </row>
    <row r="72" spans="1:18" s="1" customFormat="1">
      <c r="A72" s="1" t="s">
        <v>73</v>
      </c>
    </row>
    <row r="73" spans="1:18" s="1" customFormat="1">
      <c r="B73" s="247" t="s">
        <v>5</v>
      </c>
      <c r="C73" s="248"/>
      <c r="D73" s="248"/>
      <c r="E73" s="248"/>
      <c r="F73" s="248"/>
      <c r="G73" s="248"/>
      <c r="H73" s="248"/>
      <c r="I73" s="248"/>
      <c r="J73" s="249"/>
    </row>
    <row r="74" spans="1:18" s="1" customFormat="1">
      <c r="B74" s="23" t="s">
        <v>13</v>
      </c>
      <c r="C74" s="250" t="s">
        <v>12</v>
      </c>
      <c r="D74" s="251"/>
      <c r="E74" s="251"/>
      <c r="F74" s="251"/>
      <c r="G74" s="251"/>
      <c r="H74" s="251"/>
      <c r="I74" s="251"/>
      <c r="J74" s="252"/>
    </row>
    <row r="75" spans="1:18" s="1" customFormat="1">
      <c r="B75" s="8" t="s">
        <v>6</v>
      </c>
      <c r="C75" s="256" t="s">
        <v>7</v>
      </c>
      <c r="D75" s="257"/>
      <c r="E75" s="257"/>
      <c r="F75" s="257"/>
      <c r="G75" s="257"/>
      <c r="H75" s="257"/>
      <c r="I75" s="257"/>
      <c r="J75" s="258"/>
    </row>
    <row r="76" spans="1:18" s="1" customFormat="1">
      <c r="B76" s="253" t="s">
        <v>8</v>
      </c>
      <c r="C76" s="259"/>
      <c r="D76" s="260"/>
      <c r="E76" s="260"/>
      <c r="F76" s="260"/>
      <c r="G76" s="260"/>
      <c r="H76" s="260"/>
      <c r="I76" s="260"/>
      <c r="J76" s="261"/>
      <c r="M76" s="234" t="s">
        <v>9</v>
      </c>
      <c r="N76" s="235"/>
      <c r="O76" s="235" t="s">
        <v>10</v>
      </c>
      <c r="P76" s="235"/>
      <c r="Q76" s="235" t="s">
        <v>11</v>
      </c>
      <c r="R76" s="236"/>
    </row>
    <row r="77" spans="1:18" s="1" customFormat="1" ht="15" customHeight="1">
      <c r="B77" s="254"/>
      <c r="C77" s="262"/>
      <c r="D77" s="263"/>
      <c r="E77" s="263"/>
      <c r="F77" s="263"/>
      <c r="G77" s="263"/>
      <c r="H77" s="263"/>
      <c r="I77" s="263"/>
      <c r="J77" s="264"/>
      <c r="M77" s="237"/>
      <c r="N77" s="238"/>
      <c r="O77" s="238"/>
      <c r="P77" s="238"/>
      <c r="Q77" s="238"/>
      <c r="R77" s="241"/>
    </row>
    <row r="78" spans="1:18" s="1" customFormat="1" ht="15" customHeight="1">
      <c r="B78" s="255"/>
      <c r="C78" s="265"/>
      <c r="D78" s="266"/>
      <c r="E78" s="266"/>
      <c r="F78" s="266"/>
      <c r="G78" s="266"/>
      <c r="H78" s="266"/>
      <c r="I78" s="266"/>
      <c r="J78" s="267"/>
      <c r="M78" s="239"/>
      <c r="N78" s="240"/>
      <c r="O78" s="240"/>
      <c r="P78" s="240"/>
      <c r="Q78" s="240"/>
      <c r="R78" s="242"/>
    </row>
    <row r="79" spans="1:18" s="1" customFormat="1" ht="15" customHeight="1">
      <c r="B79" s="28"/>
      <c r="C79" s="28"/>
      <c r="D79" s="28"/>
      <c r="E79" s="28"/>
      <c r="F79" s="28"/>
      <c r="I79" s="28"/>
      <c r="J79" s="28"/>
      <c r="K79" s="28"/>
      <c r="L79" s="28"/>
    </row>
    <row r="80" spans="1:18" s="1" customFormat="1" ht="15" customHeight="1">
      <c r="B80" s="28"/>
      <c r="C80" s="28"/>
      <c r="D80" s="28"/>
      <c r="E80" s="28"/>
      <c r="F80" s="28"/>
      <c r="I80" s="28"/>
      <c r="J80" s="28"/>
      <c r="K80" s="28"/>
      <c r="L80" s="28"/>
    </row>
    <row r="81" spans="2:12" s="1" customFormat="1" ht="15" customHeight="1">
      <c r="B81" s="28"/>
      <c r="C81" s="28"/>
      <c r="D81" s="28"/>
      <c r="E81" s="28"/>
      <c r="F81" s="28"/>
      <c r="I81" s="28"/>
      <c r="J81" s="28"/>
      <c r="K81" s="28"/>
      <c r="L81" s="28"/>
    </row>
  </sheetData>
  <mergeCells count="163">
    <mergeCell ref="P16:Q16"/>
    <mergeCell ref="P17:Q17"/>
    <mergeCell ref="A6:B6"/>
    <mergeCell ref="B10:F10"/>
    <mergeCell ref="B39:D39"/>
    <mergeCell ref="M29:O29"/>
    <mergeCell ref="P29:Q29"/>
    <mergeCell ref="Q40:R42"/>
    <mergeCell ref="G29:I29"/>
    <mergeCell ref="J29:L29"/>
    <mergeCell ref="G24:I24"/>
    <mergeCell ref="G25:I25"/>
    <mergeCell ref="A4:R4"/>
    <mergeCell ref="P24:Q24"/>
    <mergeCell ref="P25:Q25"/>
    <mergeCell ref="A16:E17"/>
    <mergeCell ref="D26:E26"/>
    <mergeCell ref="G26:I26"/>
    <mergeCell ref="J26:L26"/>
    <mergeCell ref="M26:O26"/>
    <mergeCell ref="P26:Q26"/>
    <mergeCell ref="M19:O19"/>
    <mergeCell ref="M24:O24"/>
    <mergeCell ref="M25:O25"/>
    <mergeCell ref="M17:O17"/>
    <mergeCell ref="D24:E24"/>
    <mergeCell ref="P22:Q23"/>
    <mergeCell ref="M16:O16"/>
    <mergeCell ref="G28:I28"/>
    <mergeCell ref="J28:L28"/>
    <mergeCell ref="M28:O28"/>
    <mergeCell ref="P28:Q28"/>
    <mergeCell ref="G38:P39"/>
    <mergeCell ref="Q55:R57"/>
    <mergeCell ref="Q58:R60"/>
    <mergeCell ref="Q61:R63"/>
    <mergeCell ref="Q52:R54"/>
    <mergeCell ref="G30:I30"/>
    <mergeCell ref="J30:L30"/>
    <mergeCell ref="M30:O30"/>
    <mergeCell ref="P30:Q30"/>
    <mergeCell ref="Q43:R45"/>
    <mergeCell ref="Q46:R48"/>
    <mergeCell ref="Q49:R51"/>
    <mergeCell ref="Q38:R39"/>
    <mergeCell ref="G18:I18"/>
    <mergeCell ref="J18:L18"/>
    <mergeCell ref="M18:O18"/>
    <mergeCell ref="G19:I19"/>
    <mergeCell ref="J19:L19"/>
    <mergeCell ref="G20:I21"/>
    <mergeCell ref="J20:L21"/>
    <mergeCell ref="M20:O21"/>
    <mergeCell ref="P20:Q21"/>
    <mergeCell ref="G22:I23"/>
    <mergeCell ref="J22:L23"/>
    <mergeCell ref="J24:L24"/>
    <mergeCell ref="J25:L25"/>
    <mergeCell ref="P18:Q18"/>
    <mergeCell ref="P19:Q19"/>
    <mergeCell ref="M22:O23"/>
    <mergeCell ref="G27:I27"/>
    <mergeCell ref="J27:L27"/>
    <mergeCell ref="M27:O27"/>
    <mergeCell ref="P27:Q27"/>
    <mergeCell ref="M76:N76"/>
    <mergeCell ref="O76:P76"/>
    <mergeCell ref="Q76:R76"/>
    <mergeCell ref="M77:N78"/>
    <mergeCell ref="O77:P78"/>
    <mergeCell ref="Q77:R78"/>
    <mergeCell ref="F52:F54"/>
    <mergeCell ref="B46:D48"/>
    <mergeCell ref="E46:E48"/>
    <mergeCell ref="F46:F48"/>
    <mergeCell ref="B73:J73"/>
    <mergeCell ref="C74:J74"/>
    <mergeCell ref="B76:B78"/>
    <mergeCell ref="C75:J75"/>
    <mergeCell ref="C76:J78"/>
    <mergeCell ref="B70:Q70"/>
    <mergeCell ref="A33:C34"/>
    <mergeCell ref="A49:A51"/>
    <mergeCell ref="B49:D51"/>
    <mergeCell ref="E49:E51"/>
    <mergeCell ref="F49:F51"/>
    <mergeCell ref="A52:A54"/>
    <mergeCell ref="B52:D54"/>
    <mergeCell ref="E52:E54"/>
    <mergeCell ref="D18:E18"/>
    <mergeCell ref="D19:E19"/>
    <mergeCell ref="B40:D42"/>
    <mergeCell ref="E40:E42"/>
    <mergeCell ref="F40:F42"/>
    <mergeCell ref="B43:D45"/>
    <mergeCell ref="E43:E45"/>
    <mergeCell ref="F43:F45"/>
    <mergeCell ref="B38:D38"/>
    <mergeCell ref="E38:E39"/>
    <mergeCell ref="F38:F39"/>
    <mergeCell ref="A46:A48"/>
    <mergeCell ref="A40:A42"/>
    <mergeCell ref="A43:A45"/>
    <mergeCell ref="A38:A39"/>
    <mergeCell ref="D29:E29"/>
    <mergeCell ref="I10:P10"/>
    <mergeCell ref="A1:R2"/>
    <mergeCell ref="B69:Q69"/>
    <mergeCell ref="D25:E25"/>
    <mergeCell ref="A26:C26"/>
    <mergeCell ref="A27:C27"/>
    <mergeCell ref="A7:B7"/>
    <mergeCell ref="A61:A63"/>
    <mergeCell ref="B61:D63"/>
    <mergeCell ref="E61:E63"/>
    <mergeCell ref="F61:F63"/>
    <mergeCell ref="A18:C19"/>
    <mergeCell ref="A55:A57"/>
    <mergeCell ref="B55:D57"/>
    <mergeCell ref="E55:E57"/>
    <mergeCell ref="F55:F57"/>
    <mergeCell ref="A58:A60"/>
    <mergeCell ref="B58:D60"/>
    <mergeCell ref="E58:E60"/>
    <mergeCell ref="F58:F60"/>
    <mergeCell ref="B12:F12"/>
    <mergeCell ref="A20:C20"/>
    <mergeCell ref="A31:C31"/>
    <mergeCell ref="A32:C32"/>
    <mergeCell ref="D31:E32"/>
    <mergeCell ref="F31:F32"/>
    <mergeCell ref="G31:I32"/>
    <mergeCell ref="J31:L32"/>
    <mergeCell ref="M31:O32"/>
    <mergeCell ref="P31:Q32"/>
    <mergeCell ref="I12:P12"/>
    <mergeCell ref="A21:C21"/>
    <mergeCell ref="A22:C22"/>
    <mergeCell ref="A23:C23"/>
    <mergeCell ref="D20:E21"/>
    <mergeCell ref="D22:E23"/>
    <mergeCell ref="F20:F21"/>
    <mergeCell ref="F22:F23"/>
    <mergeCell ref="A24:C24"/>
    <mergeCell ref="A25:C25"/>
    <mergeCell ref="A28:C29"/>
    <mergeCell ref="D30:E30"/>
    <mergeCell ref="G16:I16"/>
    <mergeCell ref="G17:I17"/>
    <mergeCell ref="J17:L17"/>
    <mergeCell ref="J16:L16"/>
    <mergeCell ref="D27:E27"/>
    <mergeCell ref="D28:E28"/>
    <mergeCell ref="D33:E33"/>
    <mergeCell ref="G33:I33"/>
    <mergeCell ref="J33:L33"/>
    <mergeCell ref="M33:O33"/>
    <mergeCell ref="P33:Q33"/>
    <mergeCell ref="D34:E34"/>
    <mergeCell ref="G34:I34"/>
    <mergeCell ref="J34:L34"/>
    <mergeCell ref="M34:O34"/>
    <mergeCell ref="P34:Q34"/>
  </mergeCells>
  <phoneticPr fontId="24"/>
  <pageMargins left="0.43307086614173229" right="0.23622047244094491" top="0.54" bottom="0.4" header="0.31496062992125984" footer="0.31496062992125984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表　プラン案内</vt:lpstr>
      <vt:lpstr>申込み書 (会員)</vt:lpstr>
      <vt:lpstr>Sheet3</vt:lpstr>
      <vt:lpstr>'申込み書 (会員)'!Print_Area</vt:lpstr>
      <vt:lpstr>'表　プラン案内'!Print_Area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pcsetup</dc:creator>
  <cp:lastModifiedBy>苗場PH　関根</cp:lastModifiedBy>
  <cp:lastPrinted>2016-10-06T03:23:10Z</cp:lastPrinted>
  <dcterms:created xsi:type="dcterms:W3CDTF">2013-10-04T05:33:18Z</dcterms:created>
  <dcterms:modified xsi:type="dcterms:W3CDTF">2016-10-07T17:54:23Z</dcterms:modified>
</cp:coreProperties>
</file>